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ovus-my.sharepoint.com/personal/jason_grimard_cenovus_com/Documents/Solvent Decomm/Surplus/W06/"/>
    </mc:Choice>
  </mc:AlternateContent>
  <xr:revisionPtr revIDLastSave="127" documentId="8_{B761F17B-8618-4D3A-9DC4-D63FF025E95A}" xr6:coauthVersionLast="47" xr6:coauthVersionMax="47" xr10:uidLastSave="{3A287FB0-DC53-4562-9480-A0CE5001798C}"/>
  <bookViews>
    <workbookView xWindow="-120" yWindow="-120" windowWidth="29040" windowHeight="15840" tabRatio="436" firstSheet="3" activeTab="3" xr2:uid="{00000000-000D-0000-FFFF-FFFF00000000}"/>
  </bookViews>
  <sheets>
    <sheet name="Help instructions" sheetId="12" r:id="rId1"/>
    <sheet name="Project Procurement List" sheetId="11" r:id="rId2"/>
    <sheet name="1) PVFF + Other" sheetId="3" r:id="rId3"/>
    <sheet name="2) Equip, Mods &amp; PK" sheetId="8" r:id="rId4"/>
    <sheet name="3) E &amp; I" sheetId="9" r:id="rId5"/>
    <sheet name="4) Structural Steel" sheetId="10" r:id="rId6"/>
    <sheet name="5) Piles" sheetId="7" r:id="rId7"/>
    <sheet name="6) Common Service" sheetId="13" r:id="rId8"/>
  </sheets>
  <definedNames>
    <definedName name="QMS_14Area" localSheetId="6">#REF!</definedName>
    <definedName name="QMS_14Area" localSheetId="7">#REF!</definedName>
    <definedName name="QMS_14Area">#REF!</definedName>
    <definedName name="QMS_14BidContact" localSheetId="6">#REF!</definedName>
    <definedName name="QMS_14BidContact" localSheetId="7">#REF!</definedName>
    <definedName name="QMS_14BidContact" localSheetId="0">#REF!</definedName>
    <definedName name="QMS_14BidContact">#REF!</definedName>
    <definedName name="QMS_14BidDate" localSheetId="6">#REF!</definedName>
    <definedName name="QMS_14BidDate" localSheetId="7">#REF!</definedName>
    <definedName name="QMS_14BidDate" localSheetId="0">#REF!</definedName>
    <definedName name="QMS_14BidDate">#REF!</definedName>
    <definedName name="QMS_14BidMsg" localSheetId="6">#REF!</definedName>
    <definedName name="QMS_14BidMsg" localSheetId="7">#REF!</definedName>
    <definedName name="QMS_14BidMsg" localSheetId="0">#REF!</definedName>
    <definedName name="QMS_14BidMsg">#REF!</definedName>
    <definedName name="QMS_14BidRef" localSheetId="6">#REF!</definedName>
    <definedName name="QMS_14BidRef" localSheetId="7">#REF!</definedName>
    <definedName name="QMS_14BidRef" localSheetId="0">#REF!</definedName>
    <definedName name="QMS_14BidRef">#REF!</definedName>
    <definedName name="QMS_14BidVendor" localSheetId="6">#REF!</definedName>
    <definedName name="QMS_14BidVendor" localSheetId="7">#REF!</definedName>
    <definedName name="QMS_14BidVendor" localSheetId="0">#REF!</definedName>
    <definedName name="QMS_14BidVendor">#REF!</definedName>
    <definedName name="QMS_14BomRev" localSheetId="6">#REF!</definedName>
    <definedName name="QMS_14BomRev" localSheetId="7">#REF!</definedName>
    <definedName name="QMS_14BomRev" localSheetId="0">#REF!</definedName>
    <definedName name="QMS_14BomRev">#REF!</definedName>
    <definedName name="QMS_14Contact" localSheetId="6">#REF!</definedName>
    <definedName name="QMS_14Contact" localSheetId="7">#REF!</definedName>
    <definedName name="QMS_14Contact" localSheetId="0">#REF!</definedName>
    <definedName name="QMS_14Contact">#REF!</definedName>
    <definedName name="QMS_14DelComments" localSheetId="6">#REF!</definedName>
    <definedName name="QMS_14DelComments" localSheetId="7">#REF!</definedName>
    <definedName name="QMS_14DelComments" localSheetId="0">#REF!</definedName>
    <definedName name="QMS_14DelComments">#REF!</definedName>
    <definedName name="QMS_14DelContactID" localSheetId="6">#REF!</definedName>
    <definedName name="QMS_14DelContactID" localSheetId="7">#REF!</definedName>
    <definedName name="QMS_14DelContactID" localSheetId="0">#REF!</definedName>
    <definedName name="QMS_14DelContactID">#REF!</definedName>
    <definedName name="QMS_14DelDatewd" localSheetId="6">#REF!</definedName>
    <definedName name="QMS_14DelDatewd" localSheetId="7">#REF!</definedName>
    <definedName name="QMS_14DelDatewd" localSheetId="0">#REF!</definedName>
    <definedName name="QMS_14DelDatewd">#REF!</definedName>
    <definedName name="QMS_14DelDktNo" localSheetId="6">#REF!</definedName>
    <definedName name="QMS_14DelDktNo" localSheetId="7">#REF!</definedName>
    <definedName name="QMS_14DelDktNo" localSheetId="0">#REF!</definedName>
    <definedName name="QMS_14DelDktNo">#REF!</definedName>
    <definedName name="QMS_14DelOrderNo" localSheetId="6">#REF!</definedName>
    <definedName name="QMS_14DelOrderNo" localSheetId="7">#REF!</definedName>
    <definedName name="QMS_14DelOrderNo" localSheetId="0">#REF!</definedName>
    <definedName name="QMS_14DelOrderNo">#REF!</definedName>
    <definedName name="QMS_14DelRecvAt" localSheetId="6">#REF!</definedName>
    <definedName name="QMS_14DelRecvAt" localSheetId="7">#REF!</definedName>
    <definedName name="QMS_14DelRecvAt" localSheetId="0">#REF!</definedName>
    <definedName name="QMS_14DelRecvAt">#REF!</definedName>
    <definedName name="QMS_14DelSupRef" localSheetId="6">#REF!</definedName>
    <definedName name="QMS_14DelSupRef" localSheetId="7">#REF!</definedName>
    <definedName name="QMS_14DelSupRef" localSheetId="0">#REF!</definedName>
    <definedName name="QMS_14DelSupRef">#REF!</definedName>
    <definedName name="QMS_14DelVendorID" localSheetId="6">#REF!</definedName>
    <definedName name="QMS_14DelVendorID" localSheetId="7">#REF!</definedName>
    <definedName name="QMS_14DelVendorID" localSheetId="0">#REF!</definedName>
    <definedName name="QMS_14DelVendorID">#REF!</definedName>
    <definedName name="QMS_14DocNo" localSheetId="6">#REF!</definedName>
    <definedName name="QMS_14DocNo" localSheetId="7">#REF!</definedName>
    <definedName name="QMS_14DocNo" localSheetId="0">#REF!</definedName>
    <definedName name="QMS_14DocNo">#REF!</definedName>
    <definedName name="QMS_14ExpContactID" localSheetId="6">#REF!</definedName>
    <definedName name="QMS_14ExpContactID" localSheetId="7">#REF!</definedName>
    <definedName name="QMS_14ExpContactID" localSheetId="0">#REF!</definedName>
    <definedName name="QMS_14ExpContactID">#REF!</definedName>
    <definedName name="QMS_14ExpOrder" localSheetId="6">#REF!</definedName>
    <definedName name="QMS_14ExpOrder" localSheetId="7">#REF!</definedName>
    <definedName name="QMS_14ExpOrder" localSheetId="0">#REF!</definedName>
    <definedName name="QMS_14ExpOrder">#REF!</definedName>
    <definedName name="QMS_14ExpRaised" localSheetId="6">#REF!</definedName>
    <definedName name="QMS_14ExpRaised" localSheetId="7">#REF!</definedName>
    <definedName name="QMS_14ExpRaised" localSheetId="0">#REF!</definedName>
    <definedName name="QMS_14ExpRaised">#REF!</definedName>
    <definedName name="QMS_14ExpRequired" localSheetId="6">#REF!</definedName>
    <definedName name="QMS_14ExpRequired" localSheetId="7">#REF!</definedName>
    <definedName name="QMS_14ExpRequired" localSheetId="0">#REF!</definedName>
    <definedName name="QMS_14ExpRequired">#REF!</definedName>
    <definedName name="QMS_14ExpRev" localSheetId="6">#REF!</definedName>
    <definedName name="QMS_14ExpRev" localSheetId="7">#REF!</definedName>
    <definedName name="QMS_14ExpRev" localSheetId="0">#REF!</definedName>
    <definedName name="QMS_14ExpRev">#REF!</definedName>
    <definedName name="QMS_14ExpTitle" localSheetId="6">#REF!</definedName>
    <definedName name="QMS_14ExpTitle" localSheetId="7">#REF!</definedName>
    <definedName name="QMS_14ExpTitle" localSheetId="0">#REF!</definedName>
    <definedName name="QMS_14ExpTitle">#REF!</definedName>
    <definedName name="QMS_14ExpVendorID" localSheetId="6">#REF!</definedName>
    <definedName name="QMS_14ExpVendorID" localSheetId="7">#REF!</definedName>
    <definedName name="QMS_14ExpVendorID" localSheetId="0">#REF!</definedName>
    <definedName name="QMS_14ExpVendorID">#REF!</definedName>
    <definedName name="QMS_14Fabricator" localSheetId="6">#REF!</definedName>
    <definedName name="QMS_14Fabricator" localSheetId="7">#REF!</definedName>
    <definedName name="QMS_14Fabricator" localSheetId="0">#REF!</definedName>
    <definedName name="QMS_14Fabricator">#REF!</definedName>
    <definedName name="QMS_14InqRev" localSheetId="6">#REF!</definedName>
    <definedName name="QMS_14InqRev" localSheetId="7">#REF!</definedName>
    <definedName name="QMS_14InqRev" localSheetId="0">#REF!</definedName>
    <definedName name="QMS_14InqRev">#REF!</definedName>
    <definedName name="QMS_14Insulatn" localSheetId="6">#REF!</definedName>
    <definedName name="QMS_14Insulatn" localSheetId="7">#REF!</definedName>
    <definedName name="QMS_14Insulatn" localSheetId="0">#REF!</definedName>
    <definedName name="QMS_14Insulatn">#REF!</definedName>
    <definedName name="QMS_14IssDate" localSheetId="6">#REF!</definedName>
    <definedName name="QMS_14IssDate" localSheetId="7">#REF!</definedName>
    <definedName name="QMS_14IssDate" localSheetId="0">#REF!</definedName>
    <definedName name="QMS_14IssDate">#REF!</definedName>
    <definedName name="QMS_14IssDktNo" localSheetId="6">#REF!</definedName>
    <definedName name="QMS_14IssDktNo" localSheetId="7">#REF!</definedName>
    <definedName name="QMS_14IssDktNo" localSheetId="0">#REF!</definedName>
    <definedName name="QMS_14IssDktNo">#REF!</definedName>
    <definedName name="QMS_14IssFromLoc" localSheetId="6">#REF!</definedName>
    <definedName name="QMS_14IssFromLoc" localSheetId="7">#REF!</definedName>
    <definedName name="QMS_14IssFromLoc" localSheetId="0">#REF!</definedName>
    <definedName name="QMS_14IssFromLoc">#REF!</definedName>
    <definedName name="QMS_14IssReqRef" localSheetId="6">#REF!</definedName>
    <definedName name="QMS_14IssReqRef" localSheetId="7">#REF!</definedName>
    <definedName name="QMS_14IssReqRef" localSheetId="0">#REF!</definedName>
    <definedName name="QMS_14IssReqRef">#REF!</definedName>
    <definedName name="QMS_14LineNo" localSheetId="6">#REF!</definedName>
    <definedName name="QMS_14LineNo" localSheetId="7">#REF!</definedName>
    <definedName name="QMS_14LineNo" localSheetId="0">#REF!</definedName>
    <definedName name="QMS_14LineNo">#REF!</definedName>
    <definedName name="QMS_14MoveDate" localSheetId="6">#REF!</definedName>
    <definedName name="QMS_14MoveDate" localSheetId="7">#REF!</definedName>
    <definedName name="QMS_14MoveDate" localSheetId="0">#REF!</definedName>
    <definedName name="QMS_14MoveDate">#REF!</definedName>
    <definedName name="QMS_14MoveDktNo" localSheetId="6">#REF!</definedName>
    <definedName name="QMS_14MoveDktNo" localSheetId="7">#REF!</definedName>
    <definedName name="QMS_14MoveDktNo" localSheetId="0">#REF!</definedName>
    <definedName name="QMS_14MoveDktNo">#REF!</definedName>
    <definedName name="QMS_14Package" localSheetId="6">#REF!</definedName>
    <definedName name="QMS_14Package" localSheetId="7">#REF!</definedName>
    <definedName name="QMS_14Package" localSheetId="0">#REF!</definedName>
    <definedName name="QMS_14Package">#REF!</definedName>
    <definedName name="QMS_14PoCur" localSheetId="6">#REF!</definedName>
    <definedName name="QMS_14PoCur" localSheetId="7">#REF!</definedName>
    <definedName name="QMS_14PoCur" localSheetId="0">#REF!</definedName>
    <definedName name="QMS_14PoCur">#REF!</definedName>
    <definedName name="QMS_14PoDate" localSheetId="6">#REF!</definedName>
    <definedName name="QMS_14PoDate" localSheetId="7">#REF!</definedName>
    <definedName name="QMS_14PoDate" localSheetId="0">#REF!</definedName>
    <definedName name="QMS_14PoDate">#REF!</definedName>
    <definedName name="QMS_14PoOrdNO" localSheetId="6">#REF!</definedName>
    <definedName name="QMS_14PoOrdNO" localSheetId="7">#REF!</definedName>
    <definedName name="QMS_14PoOrdNO" localSheetId="0">#REF!</definedName>
    <definedName name="QMS_14PoOrdNO">#REF!</definedName>
    <definedName name="QMS_14PoRequired" localSheetId="6">#REF!</definedName>
    <definedName name="QMS_14PoRequired" localSheetId="7">#REF!</definedName>
    <definedName name="QMS_14PoRequired" localSheetId="0">#REF!</definedName>
    <definedName name="QMS_14PoRequired">#REF!</definedName>
    <definedName name="QMS_14PoRev" localSheetId="6">#REF!</definedName>
    <definedName name="QMS_14PoRev" localSheetId="7">#REF!</definedName>
    <definedName name="QMS_14PoRev" localSheetId="0">#REF!</definedName>
    <definedName name="QMS_14PoRev">#REF!</definedName>
    <definedName name="QMS_14PoRevised" localSheetId="6">#REF!</definedName>
    <definedName name="QMS_14PoRevised" localSheetId="7">#REF!</definedName>
    <definedName name="QMS_14PoRevised" localSheetId="0">#REF!</definedName>
    <definedName name="QMS_14PoRevised">#REF!</definedName>
    <definedName name="QMS_14Possition" localSheetId="6">#REF!</definedName>
    <definedName name="QMS_14Possition" localSheetId="7">#REF!</definedName>
    <definedName name="QMS_14Possition" localSheetId="0">#REF!</definedName>
    <definedName name="QMS_14Possition">#REF!</definedName>
    <definedName name="QMS_14PoTitle" localSheetId="6">#REF!</definedName>
    <definedName name="QMS_14PoTitle" localSheetId="7">#REF!</definedName>
    <definedName name="QMS_14PoTitle" localSheetId="0">#REF!</definedName>
    <definedName name="QMS_14PoTitle">#REF!</definedName>
    <definedName name="QMS_14PrjDtl" localSheetId="6">#REF!</definedName>
    <definedName name="QMS_14PrjDtl" localSheetId="7">#REF!</definedName>
    <definedName name="QMS_14PrjDtl" localSheetId="0">#REF!</definedName>
    <definedName name="QMS_14PrjDtl">#REF!</definedName>
    <definedName name="QMS_14ReqDate" localSheetId="6">#REF!</definedName>
    <definedName name="QMS_14ReqDate" localSheetId="7">#REF!</definedName>
    <definedName name="QMS_14ReqDate" localSheetId="0">#REF!</definedName>
    <definedName name="QMS_14ReqDate">#REF!</definedName>
    <definedName name="QMS_14ReqNo" localSheetId="6">#REF!</definedName>
    <definedName name="QMS_14ReqNo" localSheetId="7">#REF!</definedName>
    <definedName name="QMS_14ReqNo" localSheetId="0">#REF!</definedName>
    <definedName name="QMS_14ReqNo">#REF!</definedName>
    <definedName name="QMS_14ReqRev" localSheetId="6">#REF!</definedName>
    <definedName name="QMS_14ReqRev" localSheetId="7">#REF!</definedName>
    <definedName name="QMS_14ReqRev" localSheetId="0">#REF!</definedName>
    <definedName name="QMS_14ReqRev">#REF!</definedName>
    <definedName name="QMS_14Rev" localSheetId="6">#REF!</definedName>
    <definedName name="QMS_14Rev" localSheetId="7">#REF!</definedName>
    <definedName name="QMS_14Rev" localSheetId="0">#REF!</definedName>
    <definedName name="QMS_14Rev">#REF!</definedName>
    <definedName name="QMS_14RevisedPO" localSheetId="6">#REF!</definedName>
    <definedName name="QMS_14RevisedPO" localSheetId="7">#REF!</definedName>
    <definedName name="QMS_14RevisedPO" localSheetId="0">#REF!</definedName>
    <definedName name="QMS_14RevisedPO">#REF!</definedName>
    <definedName name="QMS_14RevPO" localSheetId="6">#REF!</definedName>
    <definedName name="QMS_14RevPO" localSheetId="7">#REF!</definedName>
    <definedName name="QMS_14RevPO" localSheetId="0">#REF!</definedName>
    <definedName name="QMS_14RevPO">#REF!</definedName>
    <definedName name="QMS_14RptLogo" localSheetId="6">#REF!</definedName>
    <definedName name="QMS_14RptLogo" localSheetId="7">#REF!</definedName>
    <definedName name="QMS_14RptLogo" localSheetId="0">#REF!</definedName>
    <definedName name="QMS_14RptLogo">#REF!</definedName>
    <definedName name="QMS_14RptTitle" localSheetId="6">#REF!</definedName>
    <definedName name="QMS_14RptTitle" localSheetId="7">#REF!</definedName>
    <definedName name="QMS_14RptTitle" localSheetId="0">#REF!</definedName>
    <definedName name="QMS_14RptTitle">#REF!</definedName>
    <definedName name="QMS_14ShipActETA" localSheetId="6">#REF!</definedName>
    <definedName name="QMS_14ShipActETA" localSheetId="7">#REF!</definedName>
    <definedName name="QMS_14ShipActETA" localSheetId="0">#REF!</definedName>
    <definedName name="QMS_14ShipActETA">#REF!</definedName>
    <definedName name="QMS_14ShipActETD" localSheetId="6">#REF!</definedName>
    <definedName name="QMS_14ShipActETD" localSheetId="7">#REF!</definedName>
    <definedName name="QMS_14ShipActETD" localSheetId="0">#REF!</definedName>
    <definedName name="QMS_14ShipActETD">#REF!</definedName>
    <definedName name="QMS_14ShipBol" localSheetId="6">#REF!</definedName>
    <definedName name="QMS_14ShipBol" localSheetId="7">#REF!</definedName>
    <definedName name="QMS_14ShipBol" localSheetId="0">#REF!</definedName>
    <definedName name="QMS_14ShipBol">#REF!</definedName>
    <definedName name="QMS_14ShipDestintn" localSheetId="6">#REF!</definedName>
    <definedName name="QMS_14ShipDestintn" localSheetId="7">#REF!</definedName>
    <definedName name="QMS_14ShipDestintn" localSheetId="0">#REF!</definedName>
    <definedName name="QMS_14ShipDestintn">#REF!</definedName>
    <definedName name="QMS_14Shiper" localSheetId="6">#REF!</definedName>
    <definedName name="QMS_14Shiper" localSheetId="7">#REF!</definedName>
    <definedName name="QMS_14Shiper" localSheetId="0">#REF!</definedName>
    <definedName name="QMS_14Shiper">#REF!</definedName>
    <definedName name="QMS_14ShipFocastEta" localSheetId="6">#REF!</definedName>
    <definedName name="QMS_14ShipFocastEta" localSheetId="7">#REF!</definedName>
    <definedName name="QMS_14ShipFocastEta" localSheetId="0">#REF!</definedName>
    <definedName name="QMS_14ShipFocastEta">#REF!</definedName>
    <definedName name="QMS_14ShipForcstETD" localSheetId="6">#REF!</definedName>
    <definedName name="QMS_14ShipForcstETD" localSheetId="7">#REF!</definedName>
    <definedName name="QMS_14ShipForcstETD" localSheetId="0">#REF!</definedName>
    <definedName name="QMS_14ShipForcstETD">#REF!</definedName>
    <definedName name="QMS_14ShipMethod" localSheetId="6">#REF!</definedName>
    <definedName name="QMS_14ShipMethod" localSheetId="7">#REF!</definedName>
    <definedName name="QMS_14ShipMethod" localSheetId="0">#REF!</definedName>
    <definedName name="QMS_14ShipMethod">#REF!</definedName>
    <definedName name="QMS_14ShipNumber" localSheetId="6">#REF!</definedName>
    <definedName name="QMS_14ShipNumber" localSheetId="7">#REF!</definedName>
    <definedName name="QMS_14ShipNumber" localSheetId="0">#REF!</definedName>
    <definedName name="QMS_14ShipNumber">#REF!</definedName>
    <definedName name="QMS_14ShipPortDischrge" localSheetId="6">#REF!</definedName>
    <definedName name="QMS_14ShipPortDischrge" localSheetId="7">#REF!</definedName>
    <definedName name="QMS_14ShipPortDischrge" localSheetId="0">#REF!</definedName>
    <definedName name="QMS_14ShipPortDischrge">#REF!</definedName>
    <definedName name="QMS_14ShipPortLoad" localSheetId="6">#REF!</definedName>
    <definedName name="QMS_14ShipPortLoad" localSheetId="7">#REF!</definedName>
    <definedName name="QMS_14ShipPortLoad" localSheetId="0">#REF!</definedName>
    <definedName name="QMS_14ShipPortLoad">#REF!</definedName>
    <definedName name="QMS_14ShipRequird" localSheetId="6">#REF!</definedName>
    <definedName name="QMS_14ShipRequird" localSheetId="7">#REF!</definedName>
    <definedName name="QMS_14ShipRequird" localSheetId="0">#REF!</definedName>
    <definedName name="QMS_14ShipRequird">#REF!</definedName>
    <definedName name="QMS_14ShipSchETA" localSheetId="6">#REF!</definedName>
    <definedName name="QMS_14ShipSchETA" localSheetId="7">#REF!</definedName>
    <definedName name="QMS_14ShipSchETA" localSheetId="0">#REF!</definedName>
    <definedName name="QMS_14ShipSchETA">#REF!</definedName>
    <definedName name="QMS_14ShipSchEtd" localSheetId="6">#REF!</definedName>
    <definedName name="QMS_14ShipSchEtd" localSheetId="7">#REF!</definedName>
    <definedName name="QMS_14ShipSchEtd" localSheetId="0">#REF!</definedName>
    <definedName name="QMS_14ShipSchEtd">#REF!</definedName>
    <definedName name="QMS_14Size" localSheetId="6">#REF!</definedName>
    <definedName name="QMS_14Size" localSheetId="7">#REF!</definedName>
    <definedName name="QMS_14Size" localSheetId="0">#REF!</definedName>
    <definedName name="QMS_14Size">#REF!</definedName>
    <definedName name="QMS_14Spec" localSheetId="6">#REF!</definedName>
    <definedName name="QMS_14Spec" localSheetId="7">#REF!</definedName>
    <definedName name="QMS_14Spec" localSheetId="0">#REF!</definedName>
    <definedName name="QMS_14Spec">#REF!</definedName>
    <definedName name="QMS_14SurfTrat" localSheetId="6">#REF!</definedName>
    <definedName name="QMS_14SurfTrat" localSheetId="7">#REF!</definedName>
    <definedName name="QMS_14SurfTrat" localSheetId="0">#REF!</definedName>
    <definedName name="QMS_14SurfTrat">#REF!</definedName>
    <definedName name="QMS_14Title" localSheetId="6">#REF!</definedName>
    <definedName name="QMS_14Title" localSheetId="7">#REF!</definedName>
    <definedName name="QMS_14Title" localSheetId="0">#REF!</definedName>
    <definedName name="QMS_14Title">#REF!</definedName>
    <definedName name="QMS_14Vendor" localSheetId="6">#REF!</definedName>
    <definedName name="QMS_14Vendor" localSheetId="7">#REF!</definedName>
    <definedName name="QMS_14Vendor" localSheetId="0">#REF!</definedName>
    <definedName name="QMS_14Vendor">#REF!</definedName>
    <definedName name="Qms_BidRange" localSheetId="6">#REF!</definedName>
    <definedName name="Qms_BidRange" localSheetId="7">#REF!</definedName>
    <definedName name="Qms_BidRange" localSheetId="0">#REF!</definedName>
    <definedName name="Qms_BidRange">#REF!</definedName>
    <definedName name="Qms_BomRange" localSheetId="6">#REF!</definedName>
    <definedName name="Qms_BomRange" localSheetId="7">#REF!</definedName>
    <definedName name="Qms_BomRange" localSheetId="0">#REF!</definedName>
    <definedName name="Qms_BomRange">#REF!</definedName>
    <definedName name="QMS_DelRange" localSheetId="6">#REF!</definedName>
    <definedName name="QMS_DelRange" localSheetId="7">#REF!</definedName>
    <definedName name="QMS_DelRange" localSheetId="0">#REF!</definedName>
    <definedName name="QMS_DelRange">#REF!</definedName>
    <definedName name="QMS_EndRange" localSheetId="6">#REF!</definedName>
    <definedName name="QMS_EndRange" localSheetId="7">#REF!</definedName>
    <definedName name="QMS_EndRange" localSheetId="0">#REF!</definedName>
    <definedName name="QMS_EndRange">#REF!</definedName>
    <definedName name="QMS_ExpRange" localSheetId="6">#REF!</definedName>
    <definedName name="QMS_ExpRange" localSheetId="7">#REF!</definedName>
    <definedName name="QMS_ExpRange" localSheetId="0">#REF!</definedName>
    <definedName name="QMS_ExpRange">#REF!</definedName>
    <definedName name="QMS_IssRange" localSheetId="6">#REF!</definedName>
    <definedName name="QMS_IssRange" localSheetId="7">#REF!</definedName>
    <definedName name="QMS_IssRange" localSheetId="0">#REF!</definedName>
    <definedName name="QMS_IssRange">#REF!</definedName>
    <definedName name="QMS_MoveRange" localSheetId="6">#REF!</definedName>
    <definedName name="QMS_MoveRange" localSheetId="7">#REF!</definedName>
    <definedName name="QMS_MoveRange" localSheetId="0">#REF!</definedName>
    <definedName name="QMS_MoveRange">#REF!</definedName>
    <definedName name="Qms_PORange" localSheetId="6">#REF!</definedName>
    <definedName name="Qms_PORange" localSheetId="7">#REF!</definedName>
    <definedName name="Qms_PORange" localSheetId="0">#REF!</definedName>
    <definedName name="Qms_PORange">#REF!</definedName>
    <definedName name="QMS_ReqRange" localSheetId="6">#REF!</definedName>
    <definedName name="QMS_ReqRange" localSheetId="7">#REF!</definedName>
    <definedName name="QMS_ReqRange" localSheetId="0">#REF!</definedName>
    <definedName name="QMS_ReqRange">#REF!</definedName>
    <definedName name="QMS_RPTLOGO" localSheetId="6">#REF!</definedName>
    <definedName name="QMS_RPTLOGO" localSheetId="7">#REF!</definedName>
    <definedName name="QMS_RPTLOGO" localSheetId="0">#REF!</definedName>
    <definedName name="QMS_RPTLOGO">#REF!</definedName>
    <definedName name="Qms_ShipRange" localSheetId="6">#REF!</definedName>
    <definedName name="Qms_ShipRange" localSheetId="7">#REF!</definedName>
    <definedName name="Qms_ShipRange" localSheetId="0">#REF!</definedName>
    <definedName name="Qms_ShipRange">#REF!</definedName>
    <definedName name="QMS_StartRange" localSheetId="6">#REF!</definedName>
    <definedName name="QMS_StartRange" localSheetId="7">#REF!</definedName>
    <definedName name="QMS_StartRange" localSheetId="0">#REF!</definedName>
    <definedName name="QMS_Start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3" l="1"/>
  <c r="P9" i="13"/>
  <c r="P12" i="13"/>
  <c r="P11" i="13"/>
  <c r="P10" i="13"/>
  <c r="AG9" i="7" l="1"/>
  <c r="AG10" i="7" l="1"/>
  <c r="W9" i="3" l="1"/>
  <c r="W10" i="3"/>
  <c r="W11" i="3"/>
  <c r="W12" i="3"/>
  <c r="W13" i="3"/>
  <c r="AG1" i="7" l="1"/>
  <c r="N14" i="10"/>
  <c r="N13" i="10"/>
  <c r="N12" i="10"/>
  <c r="N10" i="10"/>
  <c r="N9" i="10"/>
</calcChain>
</file>

<file path=xl/sharedStrings.xml><?xml version="1.0" encoding="utf-8"?>
<sst xmlns="http://schemas.openxmlformats.org/spreadsheetml/2006/main" count="1106" uniqueCount="560">
  <si>
    <t>Size</t>
  </si>
  <si>
    <t>Rating</t>
  </si>
  <si>
    <t>EA</t>
  </si>
  <si>
    <t/>
  </si>
  <si>
    <t>VALVE</t>
  </si>
  <si>
    <t>0.5_GS-08S00</t>
  </si>
  <si>
    <t>FLANGE</t>
  </si>
  <si>
    <t>10X3/4</t>
  </si>
  <si>
    <t>XH</t>
  </si>
  <si>
    <t>STD</t>
  </si>
  <si>
    <t>PIPE</t>
  </si>
  <si>
    <t>M-20 PIPE A106B STD BLK SMLS BE DRL</t>
  </si>
  <si>
    <t>Tag #</t>
  </si>
  <si>
    <t>Schedule</t>
  </si>
  <si>
    <t>Quantity</t>
  </si>
  <si>
    <t>Comments</t>
  </si>
  <si>
    <t>ORIGINAL</t>
  </si>
  <si>
    <t>WESTLUND</t>
  </si>
  <si>
    <t>Example</t>
  </si>
  <si>
    <t>CNV014</t>
  </si>
  <si>
    <t>Size Unit of measure</t>
  </si>
  <si>
    <t>Quantity Unit of Measure</t>
  </si>
  <si>
    <t>in</t>
  </si>
  <si>
    <t>m</t>
  </si>
  <si>
    <t>Original/
Modified</t>
  </si>
  <si>
    <t>Value PER item ($)</t>
  </si>
  <si>
    <t>Current Location</t>
  </si>
  <si>
    <t>Supplier</t>
  </si>
  <si>
    <t>EJD-1988-QWERTY</t>
  </si>
  <si>
    <t>SS 316</t>
  </si>
  <si>
    <t>10X3/4 CL 300 RED S/W FLANGE RF XH BORE A105N SS316</t>
  </si>
  <si>
    <t>MRC</t>
  </si>
  <si>
    <t>Trans AM</t>
  </si>
  <si>
    <t>Westlund</t>
  </si>
  <si>
    <t>MTE Logistix</t>
  </si>
  <si>
    <t>Tundra Process Solutions</t>
  </si>
  <si>
    <t>Material Category</t>
  </si>
  <si>
    <t>A359</t>
  </si>
  <si>
    <t>1/2 VALVE GATE SW CS NACE 900LB A359</t>
  </si>
  <si>
    <t>Connection Type</t>
  </si>
  <si>
    <t>SW</t>
  </si>
  <si>
    <t>RF</t>
  </si>
  <si>
    <t>A106B</t>
  </si>
  <si>
    <t>Bends</t>
  </si>
  <si>
    <t>Blind</t>
  </si>
  <si>
    <t>Flexball</t>
  </si>
  <si>
    <t>Red Conc</t>
  </si>
  <si>
    <t>Red ECC</t>
  </si>
  <si>
    <t>Rotaball</t>
  </si>
  <si>
    <t>SP ITEM</t>
  </si>
  <si>
    <t>Nice to have</t>
  </si>
  <si>
    <t>Required</t>
  </si>
  <si>
    <t>Legend</t>
  </si>
  <si>
    <t>EJD-1960-QWERTY</t>
  </si>
  <si>
    <t>EJD-1981-QWERTY</t>
  </si>
  <si>
    <t>Surplus</t>
  </si>
  <si>
    <t>Material Code</t>
  </si>
  <si>
    <t>8" NPS 600# RF WN  FLANGE 8.2MM Z245.12 GR 448 CAT 1</t>
  </si>
  <si>
    <t>Z245.12</t>
  </si>
  <si>
    <t>RF WN</t>
  </si>
  <si>
    <t>8.2mm</t>
  </si>
  <si>
    <t>EJD-1560-QWERTY</t>
  </si>
  <si>
    <t>Gr 448 Cat 1</t>
  </si>
  <si>
    <t>A105N</t>
  </si>
  <si>
    <t>SMLS</t>
  </si>
  <si>
    <t>2" NPS 150# RF BLIND FLANGE A/SA 182 F51</t>
  </si>
  <si>
    <t>A/SA 182</t>
  </si>
  <si>
    <t>F51</t>
  </si>
  <si>
    <t>Material Grade/UNS</t>
  </si>
  <si>
    <t>LaCorey</t>
  </si>
  <si>
    <t>Foster Creek Warehouse</t>
  </si>
  <si>
    <t>Project Number</t>
  </si>
  <si>
    <t>Total line Value ($)</t>
  </si>
  <si>
    <t>CWP #
 (If status is required)</t>
  </si>
  <si>
    <t>Stud Bolt</t>
  </si>
  <si>
    <t>SWAGE Conc</t>
  </si>
  <si>
    <t>SWAGE Ecc</t>
  </si>
  <si>
    <t>Chain Op</t>
  </si>
  <si>
    <t>PO/RO #</t>
  </si>
  <si>
    <t>SWAGE Union</t>
  </si>
  <si>
    <t>Tee Red</t>
  </si>
  <si>
    <t>Tee</t>
  </si>
  <si>
    <t>Bleed Ring</t>
  </si>
  <si>
    <t>Junction Box</t>
  </si>
  <si>
    <t>SS Tags</t>
  </si>
  <si>
    <t>Yes</t>
  </si>
  <si>
    <t>Blind- Hub</t>
  </si>
  <si>
    <t>Blind-Flange</t>
  </si>
  <si>
    <t>Blind-Spectacle</t>
  </si>
  <si>
    <t>Blind-Paddle</t>
  </si>
  <si>
    <t>Bluesky- Hub</t>
  </si>
  <si>
    <t>Bluesky- Ring</t>
  </si>
  <si>
    <t>Bluesky- Clamp</t>
  </si>
  <si>
    <t>Cap</t>
  </si>
  <si>
    <t>Coupling</t>
  </si>
  <si>
    <t>Elbolet</t>
  </si>
  <si>
    <t>Elbow 45</t>
  </si>
  <si>
    <t>Elbow 90</t>
  </si>
  <si>
    <t>Flange</t>
  </si>
  <si>
    <t>Gasket- SPWD</t>
  </si>
  <si>
    <t>Gasket- RTJ</t>
  </si>
  <si>
    <t>Description (as Purchased)</t>
  </si>
  <si>
    <t>Graylock- Hub</t>
  </si>
  <si>
    <t>Graylock- Ring</t>
  </si>
  <si>
    <t>Graylock- Clamp</t>
  </si>
  <si>
    <t>Flange- Hub</t>
  </si>
  <si>
    <t>Lap Joint- Flange</t>
  </si>
  <si>
    <t>Lap Joint- Stub End</t>
  </si>
  <si>
    <t>Nuts</t>
  </si>
  <si>
    <t>Orifice- Flange</t>
  </si>
  <si>
    <t>Orifice- Plate</t>
  </si>
  <si>
    <t>Orifice- Restriction</t>
  </si>
  <si>
    <t>PIPE- ERW</t>
  </si>
  <si>
    <t>PIPE- SMLS</t>
  </si>
  <si>
    <t>PIPE- HDPE</t>
  </si>
  <si>
    <t>PIPE- Coated</t>
  </si>
  <si>
    <t>Plug</t>
  </si>
  <si>
    <t>Retainer Ring</t>
  </si>
  <si>
    <t>Seal Ring</t>
  </si>
  <si>
    <t>Sockolet</t>
  </si>
  <si>
    <t>Weldolet</t>
  </si>
  <si>
    <t>Nipple</t>
  </si>
  <si>
    <t>Piles</t>
  </si>
  <si>
    <t>Wall T. (mm)</t>
  </si>
  <si>
    <t>Pile Dia.(mm)</t>
  </si>
  <si>
    <t>Dia in.</t>
  </si>
  <si>
    <t>6"</t>
  </si>
  <si>
    <t>8"</t>
  </si>
  <si>
    <t>10"</t>
  </si>
  <si>
    <t>12"</t>
  </si>
  <si>
    <t>16"</t>
  </si>
  <si>
    <t>18"</t>
  </si>
  <si>
    <t>Length (m)</t>
  </si>
  <si>
    <t>CNV015</t>
  </si>
  <si>
    <t>Contact at Location</t>
  </si>
  <si>
    <t>FC- BP-11</t>
  </si>
  <si>
    <t>Elwin Ash</t>
  </si>
  <si>
    <t>Laydown Location</t>
  </si>
  <si>
    <t>Pile Tracker</t>
  </si>
  <si>
    <t>Material List for:</t>
  </si>
  <si>
    <t>Pipe</t>
  </si>
  <si>
    <t>Valves</t>
  </si>
  <si>
    <t>Fittings</t>
  </si>
  <si>
    <t>Flanges</t>
  </si>
  <si>
    <t>Material List For:</t>
  </si>
  <si>
    <t>Tags with PK-</t>
  </si>
  <si>
    <t>Electrical Items and Instrumentation</t>
  </si>
  <si>
    <t>Juction Boxes</t>
  </si>
  <si>
    <t>Electrical Heat Trace</t>
  </si>
  <si>
    <t>Instrumentation (FE, PG…)</t>
  </si>
  <si>
    <t>Cable</t>
  </si>
  <si>
    <t>Structural Steel</t>
  </si>
  <si>
    <t>W-Beam</t>
  </si>
  <si>
    <t>Plate…Ect</t>
  </si>
  <si>
    <t>Module #
 (If status is required)</t>
  </si>
  <si>
    <t>03A</t>
  </si>
  <si>
    <t>W-Beam, C-Beam…Ect</t>
  </si>
  <si>
    <t>Shipping Steel</t>
  </si>
  <si>
    <t>Member Section</t>
  </si>
  <si>
    <t>Imperial Sizes</t>
  </si>
  <si>
    <t>W460x74x 20 ft.</t>
  </si>
  <si>
    <t>W18X50</t>
  </si>
  <si>
    <t>W360x162x 60 ft.</t>
  </si>
  <si>
    <t>W14X109</t>
  </si>
  <si>
    <t>W360x134x 60 ft.</t>
  </si>
  <si>
    <t>W14X90</t>
  </si>
  <si>
    <t>W360x91x 20 ft.</t>
  </si>
  <si>
    <t>W14X61</t>
  </si>
  <si>
    <t>W360x45x 20 ft.</t>
  </si>
  <si>
    <t>W14X30</t>
  </si>
  <si>
    <t>W310x129x 60 ft.</t>
  </si>
  <si>
    <t>W12X87</t>
  </si>
  <si>
    <t>W310x118x 60 ft.</t>
  </si>
  <si>
    <t>W12X79</t>
  </si>
  <si>
    <t>W310x97x 60 ft.</t>
  </si>
  <si>
    <t>W12X65</t>
  </si>
  <si>
    <t>W310x79x 60 ft.</t>
  </si>
  <si>
    <t>W12X53</t>
  </si>
  <si>
    <t>W310x67x 20 ft.</t>
  </si>
  <si>
    <t>W12X45</t>
  </si>
  <si>
    <t>W310x60x 60 ft.</t>
  </si>
  <si>
    <t>W12X40</t>
  </si>
  <si>
    <t>W310x39x 20 ft.</t>
  </si>
  <si>
    <t>W12X26</t>
  </si>
  <si>
    <t>W250x89x 60 ft.</t>
  </si>
  <si>
    <t>W10X60</t>
  </si>
  <si>
    <t>W250x73x 60 ft.</t>
  </si>
  <si>
    <t>W10X49</t>
  </si>
  <si>
    <t>W250x67x 60 ft.</t>
  </si>
  <si>
    <t>W10X45</t>
  </si>
  <si>
    <t>W250x58x 60 ft.</t>
  </si>
  <si>
    <t>W10X39</t>
  </si>
  <si>
    <t>W250x49x 60 ft.</t>
  </si>
  <si>
    <t>W10X33</t>
  </si>
  <si>
    <t>W250x45x 30 ft.</t>
  </si>
  <si>
    <t>W10X30</t>
  </si>
  <si>
    <t>W200x46x 60 ft.</t>
  </si>
  <si>
    <t>W8X31</t>
  </si>
  <si>
    <t>W200x36x 60 ft.</t>
  </si>
  <si>
    <t>W8X24</t>
  </si>
  <si>
    <t>W200x27x 60 ft.</t>
  </si>
  <si>
    <t>W8X18</t>
  </si>
  <si>
    <t>W150x22x 40 ft.</t>
  </si>
  <si>
    <t>W6X15</t>
  </si>
  <si>
    <t>WT125x65.5x 20 ft.</t>
  </si>
  <si>
    <t>WT5X44</t>
  </si>
  <si>
    <t>WT155x59x 20 ft.</t>
  </si>
  <si>
    <t>WT6X39.5</t>
  </si>
  <si>
    <t>WT155x48.5x 20 ft.</t>
  </si>
  <si>
    <t>WT6X32.5</t>
  </si>
  <si>
    <t>WT155x39.5x 20 ft.</t>
  </si>
  <si>
    <t>WT6X26</t>
  </si>
  <si>
    <t>WT155x30x 20 ft.</t>
  </si>
  <si>
    <t>WT6X20</t>
  </si>
  <si>
    <t>WT125x24.5x 60 ft.</t>
  </si>
  <si>
    <t>WT5X16</t>
  </si>
  <si>
    <t>WT125x19.5x 20 ft.</t>
  </si>
  <si>
    <t>WT5X13</t>
  </si>
  <si>
    <t>WT75x15x 20 ft.</t>
  </si>
  <si>
    <t>WT3X10</t>
  </si>
  <si>
    <t>WT100x7.5x 20 ft.</t>
  </si>
  <si>
    <t>WT4X5</t>
  </si>
  <si>
    <t>HSS152x152x13x 20 ft.</t>
  </si>
  <si>
    <t>HSS6X6X1/2</t>
  </si>
  <si>
    <t>L152x152x19x 60 ft.</t>
  </si>
  <si>
    <t>L6X6X3/4</t>
  </si>
  <si>
    <t>L152x102x19x 60 ft.</t>
  </si>
  <si>
    <t>L6X4X3/4</t>
  </si>
  <si>
    <t>L152x102x16x 60 ft.</t>
  </si>
  <si>
    <t>L6X4X5/8</t>
  </si>
  <si>
    <t>L127x127x13x 20 ft.</t>
  </si>
  <si>
    <t>L5X5X1/2</t>
  </si>
  <si>
    <t>L127x89x16x 60 ft.</t>
  </si>
  <si>
    <t>L5X3.5X5/8</t>
  </si>
  <si>
    <t>L127x89x13x 60 ft.</t>
  </si>
  <si>
    <t>L5X3.5X1/2</t>
  </si>
  <si>
    <t>L127x76x7.5x 40 ft.</t>
  </si>
  <si>
    <t>L5X3X5/16</t>
  </si>
  <si>
    <t>L127x76x6.4x 20 ft.</t>
  </si>
  <si>
    <t>L5X3X1/4</t>
  </si>
  <si>
    <t>L102x102x9.5x 20 ft.</t>
  </si>
  <si>
    <t>L4X4X3/8</t>
  </si>
  <si>
    <t>L102x102x7.9x 60 ft.</t>
  </si>
  <si>
    <t>L4X4X5/16</t>
  </si>
  <si>
    <t>L102x76x13x 20 ft.</t>
  </si>
  <si>
    <t>L4X3X1/2</t>
  </si>
  <si>
    <t>L102x76x9.5x 60 ft.</t>
  </si>
  <si>
    <t>L4X3X3/8</t>
  </si>
  <si>
    <t>L102x76x7.9x 20 ft.</t>
  </si>
  <si>
    <t>L4X3X5/16</t>
  </si>
  <si>
    <t>L76x76x9.5x 40 ft.</t>
  </si>
  <si>
    <t>L3X3X3/8</t>
  </si>
  <si>
    <t>L76x76x7.9x 40 ft.</t>
  </si>
  <si>
    <t>L3X3X5/16</t>
  </si>
  <si>
    <t>L76x76x6.4x 40 ft.</t>
  </si>
  <si>
    <t>L3X3X1/4</t>
  </si>
  <si>
    <t>L51x51x6.4x 40 ft.</t>
  </si>
  <si>
    <t>L2X2X1/4</t>
  </si>
  <si>
    <t>C250x23x 60 ft.</t>
  </si>
  <si>
    <t>C10X15</t>
  </si>
  <si>
    <t>C230x20x 20 ft.</t>
  </si>
  <si>
    <t>C9X13</t>
  </si>
  <si>
    <t>C200x21x 40 ft.</t>
  </si>
  <si>
    <t>C8X13</t>
  </si>
  <si>
    <t>C200x17x 60 ft.</t>
  </si>
  <si>
    <t>C8X11</t>
  </si>
  <si>
    <t>C150x12x 20 ft.</t>
  </si>
  <si>
    <t>C6X8</t>
  </si>
  <si>
    <t>C100x8x 40 ft.</t>
  </si>
  <si>
    <t>C4X5</t>
  </si>
  <si>
    <t>C75x9x 60 ft.</t>
  </si>
  <si>
    <t>C3X6</t>
  </si>
  <si>
    <t>WT-Beam</t>
  </si>
  <si>
    <t>HSS</t>
  </si>
  <si>
    <t>Angle</t>
  </si>
  <si>
    <t>Shipping Beam</t>
  </si>
  <si>
    <t>18m</t>
  </si>
  <si>
    <t>Shipping Beam for 18m length module</t>
  </si>
  <si>
    <t>MODIFIED</t>
  </si>
  <si>
    <t>Nisku Module Yard</t>
  </si>
  <si>
    <t>NWL</t>
  </si>
  <si>
    <t>G02.150.1.05</t>
  </si>
  <si>
    <t>Foster Creek</t>
  </si>
  <si>
    <t>No</t>
  </si>
  <si>
    <t>O,S&amp;D Form?</t>
  </si>
  <si>
    <t>PK Tag #</t>
  </si>
  <si>
    <t xml:space="preserve">Tag # </t>
  </si>
  <si>
    <t>Equipment, Fabricated Packages and Modules</t>
  </si>
  <si>
    <t>Module #
 (If status is Assembled)</t>
  </si>
  <si>
    <t>5kV Junction Box</t>
  </si>
  <si>
    <t>E15-HVJBs</t>
  </si>
  <si>
    <t>EECOL</t>
  </si>
  <si>
    <t>PK-53</t>
  </si>
  <si>
    <t>UPS-0303A</t>
  </si>
  <si>
    <t>The supply of a 15kVA UPS c/w rectifier/charger, inverter and static transfer switch.</t>
  </si>
  <si>
    <t>H03.303.3.03</t>
  </si>
  <si>
    <t>1A</t>
  </si>
  <si>
    <t>UPS</t>
  </si>
  <si>
    <t>LIT-Level Indicating Transmitter</t>
  </si>
  <si>
    <t>Instrument</t>
  </si>
  <si>
    <t>C05.506.3.02</t>
  </si>
  <si>
    <t>05-LIT-5870</t>
  </si>
  <si>
    <t>6B</t>
  </si>
  <si>
    <t>Spartan Controls</t>
  </si>
  <si>
    <t>Honeywell</t>
  </si>
  <si>
    <t>Installed</t>
  </si>
  <si>
    <t>EP</t>
  </si>
  <si>
    <t>CMT</t>
  </si>
  <si>
    <t>SCM</t>
  </si>
  <si>
    <t>Material Management by:</t>
  </si>
  <si>
    <t>Equipment, Packages &amp; Modules</t>
  </si>
  <si>
    <t>E&amp;I</t>
  </si>
  <si>
    <t>Screw</t>
  </si>
  <si>
    <t>PVFF + Other Tracker</t>
  </si>
  <si>
    <t>Threadolet</t>
  </si>
  <si>
    <t>Union</t>
  </si>
  <si>
    <t>Battery</t>
  </si>
  <si>
    <t>Blower</t>
  </si>
  <si>
    <t>Building</t>
  </si>
  <si>
    <t>Centrifuge</t>
  </si>
  <si>
    <t>Combustion</t>
  </si>
  <si>
    <t>Compressor</t>
  </si>
  <si>
    <t>Coolers</t>
  </si>
  <si>
    <t>Drives</t>
  </si>
  <si>
    <t>Ejectors</t>
  </si>
  <si>
    <t>Exchanger</t>
  </si>
  <si>
    <t>Filer</t>
  </si>
  <si>
    <t>Filter</t>
  </si>
  <si>
    <t>Generator</t>
  </si>
  <si>
    <t>Mixer</t>
  </si>
  <si>
    <t>Motor</t>
  </si>
  <si>
    <t>Motor Control Center</t>
  </si>
  <si>
    <t>OTSG</t>
  </si>
  <si>
    <t>Pump</t>
  </si>
  <si>
    <t>Sump</t>
  </si>
  <si>
    <t>Tank</t>
  </si>
  <si>
    <t>Vessel</t>
  </si>
  <si>
    <t>Packaged Equipment (PK)</t>
  </si>
  <si>
    <t>Equipment Module (EQM)</t>
  </si>
  <si>
    <t>Pipe Rack Module (PRM)</t>
  </si>
  <si>
    <t>PVFF + Other</t>
  </si>
  <si>
    <t>DCS Equipment</t>
  </si>
  <si>
    <t>Fuse</t>
  </si>
  <si>
    <t>PS- Pressure Switches</t>
  </si>
  <si>
    <t>Resistor</t>
  </si>
  <si>
    <t>SSS Processor</t>
  </si>
  <si>
    <t>Termination Kit</t>
  </si>
  <si>
    <t>VFD</t>
  </si>
  <si>
    <t>AAH-Alarm Horn</t>
  </si>
  <si>
    <t>AE-Analyzer Element</t>
  </si>
  <si>
    <t>AIT-Analysis Indicating Transmitter</t>
  </si>
  <si>
    <t>ALH-Beacon</t>
  </si>
  <si>
    <t>BT-Burner Transmitter</t>
  </si>
  <si>
    <t>Display</t>
  </si>
  <si>
    <t>Enclosure</t>
  </si>
  <si>
    <t>FE- Flow Element</t>
  </si>
  <si>
    <t>FG-Sight Glass</t>
  </si>
  <si>
    <t>FIT-Flow Indicating Transmitter</t>
  </si>
  <si>
    <t>FO-Flow Orifice</t>
  </si>
  <si>
    <t>LAH-Level Alarm High</t>
  </si>
  <si>
    <t>LAL-Level Alarm Low</t>
  </si>
  <si>
    <t>LG-Level Gauge</t>
  </si>
  <si>
    <t xml:space="preserve">LI-Local Indicator Level </t>
  </si>
  <si>
    <t>LLH- Beacon</t>
  </si>
  <si>
    <t>LSH-Level Switch High</t>
  </si>
  <si>
    <t>Media Converter</t>
  </si>
  <si>
    <t>PDIT-Pressure Differential Indicating Transmitter</t>
  </si>
  <si>
    <t>PG-Pressure Gauge</t>
  </si>
  <si>
    <t>PIT-Pressure Indicating Transmitter</t>
  </si>
  <si>
    <t>Pressure sensing string</t>
  </si>
  <si>
    <t>Pressure Switch</t>
  </si>
  <si>
    <t>Probe</t>
  </si>
  <si>
    <t>RO-Restriction Orifice</t>
  </si>
  <si>
    <t xml:space="preserve">RTD-Resistance Temperature Detector </t>
  </si>
  <si>
    <t>TCV-Temperature Control Valve</t>
  </si>
  <si>
    <t>TE-Temperature Element</t>
  </si>
  <si>
    <t>TG-Temperature Gauge</t>
  </si>
  <si>
    <t>Thermostat</t>
  </si>
  <si>
    <t>TIT-Temperature Indicating Transmitter</t>
  </si>
  <si>
    <t>TW-Thermowell</t>
  </si>
  <si>
    <t>Shipping Beams</t>
  </si>
  <si>
    <t>Various Sizes of Steel</t>
  </si>
  <si>
    <t>Various Sizes of Piles</t>
  </si>
  <si>
    <t>Valve- Manual</t>
  </si>
  <si>
    <t>Valve- Control</t>
  </si>
  <si>
    <t>Transformer</t>
  </si>
  <si>
    <t>UTP</t>
  </si>
  <si>
    <t>Definition</t>
  </si>
  <si>
    <t>All mechanical material that was a bulk purchase.</t>
  </si>
  <si>
    <t>All Bulk Structural Steel in Storage</t>
  </si>
  <si>
    <t xml:space="preserve">All Piles currently not installed </t>
  </si>
  <si>
    <t>All Electrical and Instrumentation material</t>
  </si>
  <si>
    <t>All Mechanical Equipment, is Assembled or purchased at a package level.
 (Except Valves, E&amp;I)</t>
  </si>
  <si>
    <t>Description</t>
  </si>
  <si>
    <t>Project</t>
  </si>
  <si>
    <t>This is the project name and unique identifier</t>
  </si>
  <si>
    <t>This is the Purchase Order # or Release Order # that the item was purchased on</t>
  </si>
  <si>
    <t>This is the Tag # that is associated with the items datasheet or Spec. This is not the stockcode unique to the supplier.</t>
  </si>
  <si>
    <t>Size of the item. Connection size or outside diameter etc. (Utilize decimals please)</t>
  </si>
  <si>
    <t>Unit of measure. (m, each, in, Ring No. etc)</t>
  </si>
  <si>
    <t>Scheduel of the material. If it’s an engineered calculated wall thickness record WT in mm. Sample include:</t>
  </si>
  <si>
    <t>Sch 20</t>
  </si>
  <si>
    <t>Sch 80</t>
  </si>
  <si>
    <t>Sch 160/XXS</t>
  </si>
  <si>
    <t>Sch STD/XS</t>
  </si>
  <si>
    <t>Sch 120x80</t>
  </si>
  <si>
    <t>Sch 40</t>
  </si>
  <si>
    <t>Sch 100</t>
  </si>
  <si>
    <t>Sch 100/160</t>
  </si>
  <si>
    <t># mm</t>
  </si>
  <si>
    <t>Sch 10</t>
  </si>
  <si>
    <t>Sch 120</t>
  </si>
  <si>
    <t>Sch 160/80</t>
  </si>
  <si>
    <t>Sch 80/160</t>
  </si>
  <si>
    <t>Sch 60</t>
  </si>
  <si>
    <t xml:space="preserve">Sch 160 </t>
  </si>
  <si>
    <t>Sch 120/160</t>
  </si>
  <si>
    <t>Sch 80/XXS</t>
  </si>
  <si>
    <t>XS (XH)</t>
  </si>
  <si>
    <t>XXS (XXH)</t>
  </si>
  <si>
    <t>Sch 120/XS</t>
  </si>
  <si>
    <t>Sch 10/80</t>
  </si>
  <si>
    <t>Code Material is designed to. Sample includes:</t>
  </si>
  <si>
    <t>A105-N</t>
  </si>
  <si>
    <t>A252</t>
  </si>
  <si>
    <t>A350</t>
  </si>
  <si>
    <t>A516</t>
  </si>
  <si>
    <t>A216</t>
  </si>
  <si>
    <t>A815</t>
  </si>
  <si>
    <t>A106</t>
  </si>
  <si>
    <t>A312</t>
  </si>
  <si>
    <t>A182</t>
  </si>
  <si>
    <t>A790</t>
  </si>
  <si>
    <t>A194</t>
  </si>
  <si>
    <t>A403</t>
  </si>
  <si>
    <t>A234</t>
  </si>
  <si>
    <t>A333 Gr. B</t>
  </si>
  <si>
    <t>A420</t>
  </si>
  <si>
    <t>Z245</t>
  </si>
  <si>
    <t>A266</t>
  </si>
  <si>
    <t>API 5L</t>
  </si>
  <si>
    <t>Material Grade. Sample include:</t>
  </si>
  <si>
    <t>Gr 290</t>
  </si>
  <si>
    <t>Gr 483</t>
  </si>
  <si>
    <t>WPL6</t>
  </si>
  <si>
    <t>Gr. B</t>
  </si>
  <si>
    <t>WCC</t>
  </si>
  <si>
    <t>Gr. 70</t>
  </si>
  <si>
    <t>52 PSL 2</t>
  </si>
  <si>
    <t>316 (SS)</t>
  </si>
  <si>
    <t>Gr 550</t>
  </si>
  <si>
    <t>F53</t>
  </si>
  <si>
    <t>WPB</t>
  </si>
  <si>
    <t>LF2</t>
  </si>
  <si>
    <t>Gr. 3</t>
  </si>
  <si>
    <t>SS</t>
  </si>
  <si>
    <t>Gr 448</t>
  </si>
  <si>
    <t>Gr 359</t>
  </si>
  <si>
    <t>Gr 359 (SS)</t>
  </si>
  <si>
    <t>WCB</t>
  </si>
  <si>
    <t>DSS (S31803/S32205)</t>
  </si>
  <si>
    <t>316L</t>
  </si>
  <si>
    <t>F51 (SS)</t>
  </si>
  <si>
    <t>Type of connection for PVFF. Sample include:</t>
  </si>
  <si>
    <t>RF SW</t>
  </si>
  <si>
    <t>RTJ (RTJ WN)</t>
  </si>
  <si>
    <t>BW (Bevel)</t>
  </si>
  <si>
    <t>TOE (THD One end)</t>
  </si>
  <si>
    <t>POE/TOE</t>
  </si>
  <si>
    <t>BWxTHD</t>
  </si>
  <si>
    <t>THD (Both ends)</t>
  </si>
  <si>
    <t>SWxTHD</t>
  </si>
  <si>
    <t>SW (Plain)</t>
  </si>
  <si>
    <t>PBE (Plain One End)</t>
  </si>
  <si>
    <t>BWxSW</t>
  </si>
  <si>
    <t># (Lbs) Rating for PVFF. Sample include:</t>
  </si>
  <si>
    <t>Tag'd Elec</t>
  </si>
  <si>
    <t>SCREW</t>
  </si>
  <si>
    <t>Random</t>
  </si>
  <si>
    <t>Tag'd Inst.</t>
  </si>
  <si>
    <t>As per the EP material management system</t>
  </si>
  <si>
    <t>Amount in this line item</t>
  </si>
  <si>
    <t>Unit to measure amount in this line item</t>
  </si>
  <si>
    <t>Each</t>
  </si>
  <si>
    <t>Inch (in)</t>
  </si>
  <si>
    <t>Meter (m)</t>
  </si>
  <si>
    <t>Who supplied the item</t>
  </si>
  <si>
    <t>Where is this item currently located. If it is going to be moving record the final destination if the EP is responsble for transportation.</t>
  </si>
  <si>
    <t>$/quantity</t>
  </si>
  <si>
    <t>Total Value ($)</t>
  </si>
  <si>
    <t>Total value of PO line item</t>
  </si>
  <si>
    <t>Any notes please write here</t>
  </si>
  <si>
    <t>The Vender Package Tag #</t>
  </si>
  <si>
    <t>The CWP # the item was purchased for but only if not surplus</t>
  </si>
  <si>
    <t>Item Status to Project
 (Surplus, Required, Transfered)</t>
  </si>
  <si>
    <t>Surplus means item will be leftover once project is complete. Required is an uninstalled item required to complete fabrication. Transfered is an item shipped</t>
  </si>
  <si>
    <t>The Module # within the CWP # the item was purchased for but only if not surplus</t>
  </si>
  <si>
    <t>Channel</t>
  </si>
  <si>
    <t>Thredolet</t>
  </si>
  <si>
    <t>Pipet</t>
  </si>
  <si>
    <r>
      <t xml:space="preserve">Category of Material. </t>
    </r>
    <r>
      <rPr>
        <sz val="10"/>
        <color rgb="FFFF0000"/>
        <rFont val="Arial"/>
        <family val="2"/>
      </rPr>
      <t xml:space="preserve">EP does not need to fill out </t>
    </r>
    <r>
      <rPr>
        <sz val="10"/>
        <rFont val="Arial"/>
        <family val="2"/>
      </rPr>
      <t>but would be helpful. Sample for PVFF include:</t>
    </r>
  </si>
  <si>
    <t>Item Status to Project (Surplus/Req'd/Trans)</t>
  </si>
  <si>
    <t>Original means purchased is a shelf item. Modified means it is not equivalent to a shelf item but was Engineered/Modified after sale.</t>
  </si>
  <si>
    <t>Tags with EQM and PRM</t>
  </si>
  <si>
    <t>Equipment with Tags</t>
  </si>
  <si>
    <t xml:space="preserve">Model # </t>
  </si>
  <si>
    <t>Model #</t>
  </si>
  <si>
    <t>This is the Model # that is associated with the manufacturers datasheet or Spec. This is like the stockcode unique to the supplier.</t>
  </si>
  <si>
    <t>Surplus List Item #</t>
  </si>
  <si>
    <t>To be filled out by requester</t>
  </si>
  <si>
    <t>To be filled out by Cenovus</t>
  </si>
  <si>
    <t>Comments &amp; MTR #'s</t>
  </si>
  <si>
    <t>$/Pile</t>
  </si>
  <si>
    <t>SCM-MTR-010(6)</t>
  </si>
  <si>
    <t>PO Year</t>
  </si>
  <si>
    <t>Material Verification Date</t>
  </si>
  <si>
    <t>Common Service</t>
  </si>
  <si>
    <t>Trailers</t>
  </si>
  <si>
    <t>Furniture</t>
  </si>
  <si>
    <t>Rig Mat</t>
  </si>
  <si>
    <t>Jersey Barrier</t>
  </si>
  <si>
    <t>Trailer</t>
  </si>
  <si>
    <t>Appliance</t>
  </si>
  <si>
    <t>8x60</t>
  </si>
  <si>
    <t>ft</t>
  </si>
  <si>
    <t>8' x 60' BOXX Modular Lunch Trailer</t>
  </si>
  <si>
    <t>BOXX Modular</t>
  </si>
  <si>
    <t>12x60</t>
  </si>
  <si>
    <t>12' x 60' Locker Trailer</t>
  </si>
  <si>
    <t>La Corey</t>
  </si>
  <si>
    <t>29x70</t>
  </si>
  <si>
    <t>Electric Height Adjustable Table</t>
  </si>
  <si>
    <t>Teknion</t>
  </si>
  <si>
    <t>CSS</t>
  </si>
  <si>
    <t>Refridgerator</t>
  </si>
  <si>
    <t>N/A</t>
  </si>
  <si>
    <t>Storage</t>
  </si>
  <si>
    <t>Greenlee Boxes</t>
  </si>
  <si>
    <t>Greenlee</t>
  </si>
  <si>
    <t>2016-012</t>
  </si>
  <si>
    <t>W06-V-9220</t>
  </si>
  <si>
    <t>Propane Storage Bullet</t>
  </si>
  <si>
    <t>FC W06 pad</t>
  </si>
  <si>
    <t>MOC 18089 decommissioned in place</t>
  </si>
  <si>
    <t>Bilton Welding &amp; Manufacturing LTD</t>
  </si>
  <si>
    <t>PK-9210</t>
  </si>
  <si>
    <t>PK-9250</t>
  </si>
  <si>
    <t>AFE 16165217</t>
  </si>
  <si>
    <t>Pillar Fabricators</t>
  </si>
  <si>
    <t>Propane offloading skid</t>
  </si>
  <si>
    <t>P-9230 A/B booster pumps</t>
  </si>
  <si>
    <t>P-9240 A/B feed pumps</t>
  </si>
  <si>
    <t>VFD &amp; soft start enclosures</t>
  </si>
  <si>
    <t>W06 VFD-9240A/B</t>
  </si>
  <si>
    <t>Simark Controls</t>
  </si>
  <si>
    <t>West Power</t>
  </si>
  <si>
    <t>W06-P-9240A/B</t>
  </si>
  <si>
    <t>W06-P-9230A/B</t>
  </si>
  <si>
    <t xml:space="preserve">Propane pump skid </t>
  </si>
  <si>
    <t>EC &amp; M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</si>
</sst>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dd/mmm/yyyy"/>
    <numFmt numFmtId="166" formatCode="[$-409]d/mmm/yy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sz val="10"/>
      <color rgb="FF92D05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Arial"/>
      <family val="2"/>
    </font>
    <font>
      <b/>
      <i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6" fillId="15" borderId="0" applyNumberFormat="0" applyBorder="0" applyAlignment="0" applyProtection="0"/>
    <xf numFmtId="166" fontId="17" fillId="16" borderId="0" applyNumberFormat="0" applyBorder="0" applyAlignment="0" applyProtection="0"/>
    <xf numFmtId="166" fontId="1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0" borderId="1" xfId="0" applyFont="1" applyBorder="1"/>
    <xf numFmtId="0" fontId="10" fillId="2" borderId="1" xfId="0" applyFont="1" applyFill="1" applyBorder="1"/>
    <xf numFmtId="0" fontId="11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6" fillId="0" borderId="0" xfId="2" applyFont="1"/>
    <xf numFmtId="0" fontId="3" fillId="0" borderId="1" xfId="2" applyBorder="1"/>
    <xf numFmtId="0" fontId="6" fillId="0" borderId="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2" xfId="0" applyBorder="1" applyAlignment="1">
      <alignment horizontal="center"/>
    </xf>
    <xf numFmtId="0" fontId="6" fillId="0" borderId="2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2" xfId="0" applyBorder="1"/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0" borderId="0" xfId="0" applyFont="1"/>
    <xf numFmtId="0" fontId="7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7" fillId="0" borderId="0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14" fillId="0" borderId="1" xfId="10" applyFont="1" applyFill="1" applyBorder="1"/>
    <xf numFmtId="0" fontId="6" fillId="0" borderId="1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164" fontId="6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9" fillId="13" borderId="13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4" fillId="0" borderId="28" xfId="0" applyFont="1" applyFill="1" applyBorder="1"/>
    <xf numFmtId="0" fontId="4" fillId="0" borderId="2" xfId="0" applyFont="1" applyBorder="1"/>
    <xf numFmtId="0" fontId="9" fillId="5" borderId="9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/>
    </xf>
    <xf numFmtId="0" fontId="9" fillId="11" borderId="9" xfId="0" applyFont="1" applyFill="1" applyBorder="1" applyAlignment="1">
      <alignment horizontal="center"/>
    </xf>
    <xf numFmtId="0" fontId="4" fillId="14" borderId="36" xfId="0" applyFont="1" applyFill="1" applyBorder="1"/>
    <xf numFmtId="0" fontId="0" fillId="14" borderId="36" xfId="0" applyFill="1" applyBorder="1"/>
    <xf numFmtId="0" fontId="0" fillId="14" borderId="0" xfId="0" applyFill="1" applyBorder="1"/>
    <xf numFmtId="0" fontId="8" fillId="2" borderId="37" xfId="0" applyFont="1" applyFill="1" applyBorder="1" applyAlignment="1">
      <alignment horizontal="center" vertical="center" wrapText="1"/>
    </xf>
    <xf numFmtId="0" fontId="4" fillId="14" borderId="0" xfId="0" applyFont="1" applyFill="1" applyBorder="1"/>
    <xf numFmtId="0" fontId="4" fillId="14" borderId="15" xfId="0" applyFont="1" applyFill="1" applyBorder="1"/>
    <xf numFmtId="0" fontId="0" fillId="14" borderId="15" xfId="0" applyFill="1" applyBorder="1"/>
    <xf numFmtId="0" fontId="0" fillId="0" borderId="38" xfId="0" applyBorder="1"/>
    <xf numFmtId="0" fontId="0" fillId="14" borderId="16" xfId="0" applyFill="1" applyBorder="1"/>
    <xf numFmtId="0" fontId="0" fillId="14" borderId="17" xfId="0" applyFill="1" applyBorder="1"/>
    <xf numFmtId="0" fontId="0" fillId="14" borderId="0" xfId="0" applyFill="1"/>
    <xf numFmtId="0" fontId="0" fillId="14" borderId="4" xfId="0" applyFill="1" applyBorder="1"/>
    <xf numFmtId="0" fontId="0" fillId="14" borderId="1" xfId="0" applyFill="1" applyBorder="1"/>
    <xf numFmtId="0" fontId="4" fillId="0" borderId="7" xfId="0" applyFont="1" applyFill="1" applyBorder="1"/>
    <xf numFmtId="0" fontId="0" fillId="14" borderId="35" xfId="0" applyFill="1" applyBorder="1"/>
    <xf numFmtId="0" fontId="8" fillId="0" borderId="38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21" xfId="0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4" fillId="14" borderId="39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4" fillId="14" borderId="40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left" vertical="center"/>
    </xf>
    <xf numFmtId="0" fontId="4" fillId="14" borderId="16" xfId="0" applyFont="1" applyFill="1" applyBorder="1" applyAlignment="1">
      <alignment horizontal="left" vertical="center"/>
    </xf>
    <xf numFmtId="0" fontId="4" fillId="14" borderId="4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4" fillId="0" borderId="5" xfId="0" applyFont="1" applyBorder="1"/>
    <xf numFmtId="0" fontId="4" fillId="14" borderId="6" xfId="0" applyFont="1" applyFill="1" applyBorder="1" applyAlignment="1">
      <alignment horizontal="left" vertical="center"/>
    </xf>
    <xf numFmtId="0" fontId="4" fillId="14" borderId="7" xfId="0" applyFont="1" applyFill="1" applyBorder="1" applyAlignment="1">
      <alignment horizontal="left" vertical="center"/>
    </xf>
    <xf numFmtId="0" fontId="4" fillId="14" borderId="41" xfId="0" applyFont="1" applyFill="1" applyBorder="1" applyAlignment="1">
      <alignment horizontal="left" vertical="center"/>
    </xf>
    <xf numFmtId="0" fontId="0" fillId="14" borderId="16" xfId="0" applyFont="1" applyFill="1" applyBorder="1" applyAlignment="1">
      <alignment horizontal="left" vertical="center"/>
    </xf>
    <xf numFmtId="0" fontId="0" fillId="14" borderId="17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6" xfId="0" applyBorder="1"/>
    <xf numFmtId="0" fontId="0" fillId="14" borderId="7" xfId="0" applyFont="1" applyFill="1" applyBorder="1" applyAlignment="1">
      <alignment horizontal="left" vertical="center"/>
    </xf>
    <xf numFmtId="0" fontId="0" fillId="14" borderId="8" xfId="0" applyFont="1" applyFill="1" applyBorder="1" applyAlignment="1">
      <alignment horizontal="left" vertical="center"/>
    </xf>
    <xf numFmtId="0" fontId="0" fillId="14" borderId="16" xfId="0" applyFill="1" applyBorder="1" applyAlignment="1">
      <alignment horizontal="center"/>
    </xf>
    <xf numFmtId="0" fontId="0" fillId="14" borderId="17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14" borderId="5" xfId="0" applyFill="1" applyBorder="1"/>
    <xf numFmtId="0" fontId="0" fillId="14" borderId="7" xfId="0" applyFill="1" applyBorder="1"/>
    <xf numFmtId="0" fontId="0" fillId="14" borderId="8" xfId="0" applyFill="1" applyBorder="1"/>
    <xf numFmtId="0" fontId="0" fillId="14" borderId="42" xfId="0" applyFont="1" applyFill="1" applyBorder="1"/>
    <xf numFmtId="0" fontId="4" fillId="14" borderId="43" xfId="0" applyFont="1" applyFill="1" applyBorder="1"/>
    <xf numFmtId="0" fontId="4" fillId="14" borderId="44" xfId="0" applyFont="1" applyFill="1" applyBorder="1" applyAlignment="1">
      <alignment vertical="center"/>
    </xf>
    <xf numFmtId="0" fontId="0" fillId="0" borderId="45" xfId="0" applyBorder="1"/>
    <xf numFmtId="0" fontId="4" fillId="14" borderId="46" xfId="0" applyFont="1" applyFill="1" applyBorder="1" applyAlignment="1">
      <alignment vertical="center"/>
    </xf>
    <xf numFmtId="0" fontId="4" fillId="14" borderId="17" xfId="0" applyFont="1" applyFill="1" applyBorder="1"/>
    <xf numFmtId="0" fontId="4" fillId="14" borderId="47" xfId="0" applyFont="1" applyFill="1" applyBorder="1" applyAlignment="1">
      <alignment vertical="center"/>
    </xf>
    <xf numFmtId="0" fontId="4" fillId="14" borderId="41" xfId="0" applyFont="1" applyFill="1" applyBorder="1" applyAlignment="1">
      <alignment vertical="center"/>
    </xf>
    <xf numFmtId="0" fontId="4" fillId="14" borderId="36" xfId="0" applyFont="1" applyFill="1" applyBorder="1" applyAlignment="1">
      <alignment vertical="center"/>
    </xf>
    <xf numFmtId="0" fontId="8" fillId="4" borderId="37" xfId="0" applyFont="1" applyFill="1" applyBorder="1" applyAlignment="1">
      <alignment horizontal="center" vertical="center" wrapText="1"/>
    </xf>
    <xf numFmtId="0" fontId="4" fillId="14" borderId="43" xfId="0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 wrapText="1"/>
    </xf>
    <xf numFmtId="0" fontId="4" fillId="14" borderId="35" xfId="0" applyFont="1" applyFill="1" applyBorder="1"/>
    <xf numFmtId="0" fontId="8" fillId="4" borderId="20" xfId="0" applyFont="1" applyFill="1" applyBorder="1" applyAlignment="1">
      <alignment horizontal="center" vertical="center" wrapText="1"/>
    </xf>
    <xf numFmtId="0" fontId="4" fillId="14" borderId="49" xfId="0" applyFont="1" applyFill="1" applyBorder="1" applyAlignment="1">
      <alignment vertical="center"/>
    </xf>
    <xf numFmtId="0" fontId="4" fillId="14" borderId="24" xfId="0" applyFont="1" applyFill="1" applyBorder="1" applyAlignment="1">
      <alignment vertical="center"/>
    </xf>
    <xf numFmtId="0" fontId="4" fillId="14" borderId="50" xfId="0" applyFont="1" applyFill="1" applyBorder="1" applyAlignment="1">
      <alignment vertical="center"/>
    </xf>
    <xf numFmtId="0" fontId="4" fillId="14" borderId="50" xfId="0" applyFont="1" applyFill="1" applyBorder="1"/>
    <xf numFmtId="0" fontId="8" fillId="2" borderId="51" xfId="0" applyFont="1" applyFill="1" applyBorder="1" applyAlignment="1">
      <alignment horizontal="center" vertical="center" wrapText="1"/>
    </xf>
    <xf numFmtId="0" fontId="0" fillId="14" borderId="3" xfId="0" applyFill="1" applyBorder="1"/>
    <xf numFmtId="0" fontId="0" fillId="14" borderId="5" xfId="0" applyFill="1" applyBorder="1" applyAlignment="1">
      <alignment horizontal="center"/>
    </xf>
    <xf numFmtId="0" fontId="4" fillId="14" borderId="6" xfId="0" applyFont="1" applyFill="1" applyBorder="1"/>
    <xf numFmtId="0" fontId="4" fillId="14" borderId="7" xfId="0" applyFont="1" applyFill="1" applyBorder="1"/>
    <xf numFmtId="0" fontId="4" fillId="14" borderId="8" xfId="0" applyFont="1" applyFill="1" applyBorder="1"/>
    <xf numFmtId="0" fontId="4" fillId="14" borderId="1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4" borderId="16" xfId="0" applyFont="1" applyFill="1" applyBorder="1"/>
    <xf numFmtId="0" fontId="4" fillId="14" borderId="1" xfId="0" applyFont="1" applyFill="1" applyBorder="1"/>
    <xf numFmtId="0" fontId="4" fillId="14" borderId="5" xfId="0" applyFont="1" applyFill="1" applyBorder="1"/>
    <xf numFmtId="0" fontId="0" fillId="14" borderId="3" xfId="0" applyFill="1" applyBorder="1" applyAlignment="1">
      <alignment horizontal="center"/>
    </xf>
    <xf numFmtId="0" fontId="8" fillId="2" borderId="5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/>
    <xf numFmtId="0" fontId="4" fillId="0" borderId="16" xfId="0" applyFont="1" applyFill="1" applyBorder="1"/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Border="1"/>
    <xf numFmtId="0" fontId="0" fillId="14" borderId="8" xfId="0" applyFill="1" applyBorder="1" applyAlignment="1">
      <alignment horizontal="center"/>
    </xf>
    <xf numFmtId="0" fontId="6" fillId="0" borderId="54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16" xfId="10" applyFont="1" applyFill="1" applyBorder="1" applyAlignment="1">
      <alignment horizontal="center" vertical="center"/>
    </xf>
    <xf numFmtId="0" fontId="14" fillId="0" borderId="48" xfId="0" applyFont="1" applyBorder="1"/>
    <xf numFmtId="0" fontId="8" fillId="7" borderId="22" xfId="10" applyFont="1" applyFill="1" applyBorder="1" applyAlignment="1">
      <alignment horizontal="center" vertical="center"/>
    </xf>
    <xf numFmtId="0" fontId="4" fillId="0" borderId="61" xfId="10" applyFill="1" applyBorder="1" applyAlignment="1">
      <alignment horizontal="center" vertical="center"/>
    </xf>
    <xf numFmtId="0" fontId="14" fillId="0" borderId="37" xfId="0" applyFont="1" applyBorder="1"/>
    <xf numFmtId="0" fontId="14" fillId="0" borderId="56" xfId="0" applyFont="1" applyBorder="1"/>
    <xf numFmtId="0" fontId="6" fillId="0" borderId="31" xfId="0" applyFont="1" applyFill="1" applyBorder="1" applyAlignment="1">
      <alignment horizontal="center" vertical="center"/>
    </xf>
    <xf numFmtId="0" fontId="4" fillId="0" borderId="28" xfId="10" applyFill="1" applyBorder="1" applyAlignment="1">
      <alignment horizontal="center" vertical="center"/>
    </xf>
    <xf numFmtId="0" fontId="8" fillId="7" borderId="34" xfId="1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1" fillId="0" borderId="0" xfId="12"/>
    <xf numFmtId="0" fontId="13" fillId="0" borderId="0" xfId="10" applyFont="1" applyFill="1" applyAlignment="1">
      <alignment vertical="center"/>
    </xf>
    <xf numFmtId="0" fontId="4" fillId="0" borderId="0" xfId="10" applyAlignment="1">
      <alignment horizontal="center"/>
    </xf>
    <xf numFmtId="0" fontId="4" fillId="0" borderId="0" xfId="10" applyFill="1"/>
    <xf numFmtId="0" fontId="4" fillId="0" borderId="0" xfId="10" applyFill="1" applyAlignment="1">
      <alignment horizontal="center"/>
    </xf>
    <xf numFmtId="0" fontId="12" fillId="7" borderId="22" xfId="10" applyFont="1" applyFill="1" applyBorder="1" applyAlignment="1">
      <alignment horizontal="center" vertical="center"/>
    </xf>
    <xf numFmtId="0" fontId="4" fillId="0" borderId="0" xfId="10" applyFill="1" applyBorder="1" applyAlignment="1">
      <alignment horizontal="center" vertical="center"/>
    </xf>
    <xf numFmtId="0" fontId="11" fillId="5" borderId="1" xfId="10" applyFont="1" applyFill="1" applyBorder="1"/>
    <xf numFmtId="0" fontId="4" fillId="0" borderId="1" xfId="10" applyFont="1" applyFill="1" applyBorder="1"/>
    <xf numFmtId="0" fontId="12" fillId="7" borderId="24" xfId="10" applyFont="1" applyFill="1" applyBorder="1" applyAlignment="1">
      <alignment horizontal="center" vertical="center"/>
    </xf>
    <xf numFmtId="0" fontId="12" fillId="7" borderId="13" xfId="10" applyFont="1" applyFill="1" applyBorder="1" applyAlignment="1">
      <alignment horizontal="center" vertical="center"/>
    </xf>
    <xf numFmtId="0" fontId="8" fillId="2" borderId="9" xfId="10" applyFont="1" applyFill="1" applyBorder="1" applyAlignment="1">
      <alignment horizontal="center" vertical="center" wrapText="1"/>
    </xf>
    <xf numFmtId="0" fontId="8" fillId="2" borderId="13" xfId="10" applyFont="1" applyFill="1" applyBorder="1" applyAlignment="1">
      <alignment horizontal="center" vertical="center" wrapText="1"/>
    </xf>
    <xf numFmtId="44" fontId="12" fillId="2" borderId="18" xfId="13" applyFont="1" applyFill="1" applyBorder="1" applyAlignment="1">
      <alignment horizontal="center" vertical="center"/>
    </xf>
    <xf numFmtId="0" fontId="12" fillId="7" borderId="29" xfId="10" applyFont="1" applyFill="1" applyBorder="1" applyAlignment="1">
      <alignment horizontal="center" vertical="center"/>
    </xf>
    <xf numFmtId="0" fontId="18" fillId="18" borderId="0" xfId="3" applyFont="1" applyFill="1" applyBorder="1" applyAlignment="1">
      <alignment horizontal="center" vertical="center" wrapText="1"/>
    </xf>
    <xf numFmtId="0" fontId="8" fillId="2" borderId="60" xfId="3" applyFont="1" applyFill="1" applyBorder="1" applyAlignment="1">
      <alignment horizontal="center" vertical="center" wrapText="1"/>
    </xf>
    <xf numFmtId="44" fontId="4" fillId="0" borderId="0" xfId="15" applyFont="1" applyAlignment="1">
      <alignment horizontal="center"/>
    </xf>
    <xf numFmtId="0" fontId="4" fillId="0" borderId="48" xfId="10" applyFont="1" applyBorder="1"/>
    <xf numFmtId="0" fontId="4" fillId="0" borderId="62" xfId="10" applyFill="1" applyBorder="1" applyAlignment="1">
      <alignment horizontal="center" vertical="center"/>
    </xf>
    <xf numFmtId="0" fontId="4" fillId="0" borderId="41" xfId="10" applyFill="1" applyBorder="1" applyAlignment="1">
      <alignment horizontal="center" vertical="center"/>
    </xf>
    <xf numFmtId="0" fontId="4" fillId="0" borderId="63" xfId="10" applyFill="1" applyBorder="1" applyAlignment="1">
      <alignment horizontal="center" vertical="center"/>
    </xf>
    <xf numFmtId="0" fontId="4" fillId="0" borderId="45" xfId="10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5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44" fontId="12" fillId="4" borderId="64" xfId="13" applyFont="1" applyFill="1" applyBorder="1" applyAlignment="1">
      <alignment horizontal="center" vertical="center"/>
    </xf>
    <xf numFmtId="44" fontId="8" fillId="4" borderId="64" xfId="15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4" fillId="0" borderId="37" xfId="10" applyFont="1" applyBorder="1"/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65" fontId="14" fillId="0" borderId="16" xfId="10" applyNumberFormat="1" applyFont="1" applyBorder="1" applyAlignment="1">
      <alignment horizontal="center"/>
    </xf>
    <xf numFmtId="0" fontId="14" fillId="0" borderId="16" xfId="10" applyFont="1" applyBorder="1" applyAlignment="1">
      <alignment horizontal="center"/>
    </xf>
    <xf numFmtId="165" fontId="14" fillId="0" borderId="27" xfId="10" applyNumberFormat="1" applyFont="1" applyBorder="1" applyAlignment="1">
      <alignment horizontal="center"/>
    </xf>
    <xf numFmtId="0" fontId="14" fillId="0" borderId="27" xfId="10" applyFont="1" applyBorder="1" applyAlignment="1">
      <alignment horizontal="center"/>
    </xf>
    <xf numFmtId="44" fontId="4" fillId="0" borderId="50" xfId="15" applyFont="1" applyBorder="1" applyAlignment="1">
      <alignment horizontal="center" vertical="center"/>
    </xf>
    <xf numFmtId="44" fontId="4" fillId="0" borderId="58" xfId="15" applyFont="1" applyBorder="1" applyAlignment="1">
      <alignment horizontal="center" vertical="center"/>
    </xf>
    <xf numFmtId="44" fontId="14" fillId="19" borderId="56" xfId="15" applyFont="1" applyFill="1" applyBorder="1" applyAlignment="1">
      <alignment horizontal="center"/>
    </xf>
    <xf numFmtId="44" fontId="14" fillId="0" borderId="22" xfId="15" applyFont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44" fontId="14" fillId="19" borderId="37" xfId="15" applyFont="1" applyFill="1" applyBorder="1" applyAlignment="1">
      <alignment horizontal="center"/>
    </xf>
    <xf numFmtId="44" fontId="14" fillId="0" borderId="50" xfId="15" applyFont="1" applyBorder="1" applyAlignment="1">
      <alignment horizontal="center" vertical="center"/>
    </xf>
    <xf numFmtId="0" fontId="14" fillId="0" borderId="37" xfId="10" applyFont="1" applyBorder="1" applyAlignment="1">
      <alignment horizontal="center"/>
    </xf>
    <xf numFmtId="0" fontId="14" fillId="0" borderId="3" xfId="10" applyFont="1" applyBorder="1" applyAlignment="1">
      <alignment horizontal="center" vertical="center"/>
    </xf>
    <xf numFmtId="0" fontId="14" fillId="0" borderId="16" xfId="10" applyFont="1" applyBorder="1" applyAlignment="1">
      <alignment horizontal="center" vertical="center"/>
    </xf>
    <xf numFmtId="0" fontId="14" fillId="0" borderId="17" xfId="10" applyFont="1" applyBorder="1" applyAlignment="1">
      <alignment horizontal="center" vertical="center"/>
    </xf>
    <xf numFmtId="0" fontId="14" fillId="0" borderId="53" xfId="10" applyFont="1" applyBorder="1" applyAlignment="1">
      <alignment horizontal="center" vertical="center"/>
    </xf>
    <xf numFmtId="0" fontId="14" fillId="0" borderId="4" xfId="10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/>
    </xf>
    <xf numFmtId="0" fontId="14" fillId="0" borderId="5" xfId="10" applyFont="1" applyBorder="1" applyAlignment="1">
      <alignment horizontal="center" vertical="center"/>
    </xf>
    <xf numFmtId="0" fontId="14" fillId="0" borderId="55" xfId="1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14" fillId="0" borderId="2" xfId="10" applyFont="1" applyFill="1" applyBorder="1"/>
    <xf numFmtId="0" fontId="6" fillId="0" borderId="16" xfId="0" applyFont="1" applyFill="1" applyBorder="1" applyAlignment="1">
      <alignment horizontal="center" vertical="center"/>
    </xf>
    <xf numFmtId="0" fontId="14" fillId="0" borderId="16" xfId="10" applyFont="1" applyFill="1" applyBorder="1"/>
    <xf numFmtId="0" fontId="6" fillId="0" borderId="16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4" fillId="0" borderId="7" xfId="10" applyFont="1" applyFill="1" applyBorder="1"/>
    <xf numFmtId="0" fontId="6" fillId="0" borderId="27" xfId="0" applyNumberFormat="1" applyFont="1" applyFill="1" applyBorder="1" applyAlignment="1">
      <alignment horizontal="center" vertical="center"/>
    </xf>
    <xf numFmtId="0" fontId="4" fillId="0" borderId="0" xfId="10" applyFont="1" applyFill="1" applyBorder="1"/>
    <xf numFmtId="0" fontId="8" fillId="2" borderId="18" xfId="10" applyFont="1" applyFill="1" applyBorder="1" applyAlignment="1">
      <alignment horizontal="center" vertical="center" wrapText="1"/>
    </xf>
    <xf numFmtId="0" fontId="8" fillId="2" borderId="20" xfId="10" applyFont="1" applyFill="1" applyBorder="1" applyAlignment="1">
      <alignment horizontal="center" vertical="center" wrapText="1"/>
    </xf>
    <xf numFmtId="0" fontId="12" fillId="2" borderId="18" xfId="13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Alignment="1">
      <alignment horizontal="center" vertical="center"/>
    </xf>
    <xf numFmtId="44" fontId="7" fillId="0" borderId="0" xfId="1" applyFont="1" applyAlignment="1">
      <alignment horizontal="center" vertical="center"/>
    </xf>
    <xf numFmtId="44" fontId="8" fillId="2" borderId="10" xfId="1" applyFont="1" applyFill="1" applyBorder="1" applyAlignment="1">
      <alignment horizontal="center" vertical="center" wrapText="1"/>
    </xf>
    <xf numFmtId="44" fontId="8" fillId="2" borderId="1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44" fontId="6" fillId="0" borderId="7" xfId="1" applyFont="1" applyFill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2" applyFont="1" applyAlignment="1">
      <alignment horizontal="left"/>
    </xf>
    <xf numFmtId="0" fontId="6" fillId="0" borderId="7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8" fillId="3" borderId="13" xfId="3" applyFont="1" applyFill="1" applyBorder="1" applyAlignment="1">
      <alignment horizontal="center" vertical="center"/>
    </xf>
    <xf numFmtId="0" fontId="8" fillId="3" borderId="14" xfId="3" applyFont="1" applyFill="1" applyBorder="1" applyAlignment="1">
      <alignment horizontal="center" vertical="center"/>
    </xf>
    <xf numFmtId="0" fontId="8" fillId="3" borderId="18" xfId="3" applyFont="1" applyFill="1" applyBorder="1" applyAlignment="1">
      <alignment horizontal="center" vertical="center"/>
    </xf>
    <xf numFmtId="0" fontId="12" fillId="0" borderId="13" xfId="10" applyFont="1" applyFill="1" applyBorder="1" applyAlignment="1">
      <alignment horizontal="center" vertical="center"/>
    </xf>
    <xf numFmtId="0" fontId="12" fillId="0" borderId="14" xfId="10" applyFont="1" applyFill="1" applyBorder="1" applyAlignment="1">
      <alignment horizontal="center" vertical="center"/>
    </xf>
    <xf numFmtId="0" fontId="12" fillId="0" borderId="18" xfId="10" applyFont="1" applyFill="1" applyBorder="1" applyAlignment="1">
      <alignment horizontal="center" vertical="center"/>
    </xf>
    <xf numFmtId="0" fontId="12" fillId="3" borderId="13" xfId="10" applyFont="1" applyFill="1" applyBorder="1" applyAlignment="1">
      <alignment horizontal="center" vertical="center"/>
    </xf>
    <xf numFmtId="0" fontId="12" fillId="3" borderId="14" xfId="10" applyFont="1" applyFill="1" applyBorder="1" applyAlignment="1">
      <alignment horizontal="center" vertical="center"/>
    </xf>
    <xf numFmtId="0" fontId="12" fillId="3" borderId="18" xfId="10" applyFont="1" applyFill="1" applyBorder="1" applyAlignment="1">
      <alignment horizontal="center" vertical="center"/>
    </xf>
    <xf numFmtId="0" fontId="4" fillId="0" borderId="22" xfId="10" applyFill="1" applyBorder="1" applyAlignment="1">
      <alignment horizontal="center" vertical="center"/>
    </xf>
    <xf numFmtId="0" fontId="4" fillId="0" borderId="23" xfId="10" applyFill="1" applyBorder="1" applyAlignment="1">
      <alignment horizontal="center" vertical="center"/>
    </xf>
    <xf numFmtId="0" fontId="4" fillId="0" borderId="21" xfId="10" applyFill="1" applyBorder="1" applyAlignment="1">
      <alignment horizontal="center" vertical="center"/>
    </xf>
    <xf numFmtId="0" fontId="4" fillId="9" borderId="58" xfId="10" applyFill="1" applyBorder="1" applyAlignment="1">
      <alignment horizontal="center" vertical="center"/>
    </xf>
    <xf numFmtId="0" fontId="4" fillId="9" borderId="59" xfId="10" applyFill="1" applyBorder="1" applyAlignment="1">
      <alignment horizontal="center" vertical="center"/>
    </xf>
    <xf numFmtId="0" fontId="4" fillId="9" borderId="40" xfId="10" applyFill="1" applyBorder="1" applyAlignment="1">
      <alignment horizontal="center" vertical="center"/>
    </xf>
    <xf numFmtId="0" fontId="4" fillId="10" borderId="58" xfId="10" applyFill="1" applyBorder="1" applyAlignment="1">
      <alignment horizontal="center" vertical="center"/>
    </xf>
    <xf numFmtId="0" fontId="4" fillId="10" borderId="40" xfId="10" applyFill="1" applyBorder="1" applyAlignment="1">
      <alignment horizontal="center" vertical="center"/>
    </xf>
    <xf numFmtId="0" fontId="11" fillId="17" borderId="13" xfId="3" applyFont="1" applyFill="1" applyBorder="1" applyAlignment="1">
      <alignment horizontal="center"/>
    </xf>
    <xf numFmtId="0" fontId="11" fillId="17" borderId="14" xfId="3" applyFont="1" applyFill="1" applyBorder="1" applyAlignment="1">
      <alignment horizontal="center"/>
    </xf>
    <xf numFmtId="0" fontId="11" fillId="17" borderId="18" xfId="3" applyFont="1" applyFill="1" applyBorder="1" applyAlignment="1">
      <alignment horizontal="center"/>
    </xf>
    <xf numFmtId="0" fontId="4" fillId="3" borderId="58" xfId="10" applyFill="1" applyBorder="1" applyAlignment="1">
      <alignment horizontal="center" vertical="center"/>
    </xf>
    <xf numFmtId="0" fontId="4" fillId="3" borderId="59" xfId="10" applyFill="1" applyBorder="1" applyAlignment="1">
      <alignment horizontal="center" vertical="center"/>
    </xf>
    <xf numFmtId="0" fontId="4" fillId="3" borderId="40" xfId="10" applyFill="1" applyBorder="1" applyAlignment="1">
      <alignment horizontal="center" vertical="center"/>
    </xf>
    <xf numFmtId="0" fontId="4" fillId="5" borderId="58" xfId="10" applyFill="1" applyBorder="1" applyAlignment="1">
      <alignment horizontal="center" vertical="center"/>
    </xf>
    <xf numFmtId="0" fontId="4" fillId="5" borderId="59" xfId="10" applyFill="1" applyBorder="1" applyAlignment="1">
      <alignment horizontal="center" vertical="center"/>
    </xf>
    <xf numFmtId="0" fontId="4" fillId="5" borderId="40" xfId="10" applyFill="1" applyBorder="1" applyAlignment="1">
      <alignment horizontal="center" vertical="center"/>
    </xf>
    <xf numFmtId="0" fontId="4" fillId="8" borderId="58" xfId="10" applyFill="1" applyBorder="1" applyAlignment="1">
      <alignment horizontal="center" vertical="center"/>
    </xf>
    <xf numFmtId="0" fontId="4" fillId="8" borderId="59" xfId="10" applyFill="1" applyBorder="1" applyAlignment="1">
      <alignment horizontal="center" vertical="center"/>
    </xf>
    <xf numFmtId="0" fontId="4" fillId="8" borderId="40" xfId="10" applyFill="1" applyBorder="1" applyAlignment="1">
      <alignment horizontal="center" vertical="center"/>
    </xf>
    <xf numFmtId="0" fontId="4" fillId="6" borderId="58" xfId="10" applyFill="1" applyBorder="1" applyAlignment="1">
      <alignment horizontal="center" vertical="center"/>
    </xf>
    <xf numFmtId="0" fontId="4" fillId="6" borderId="59" xfId="10" applyFill="1" applyBorder="1" applyAlignment="1">
      <alignment horizontal="center" vertical="center"/>
    </xf>
    <xf numFmtId="0" fontId="4" fillId="6" borderId="40" xfId="10" applyFill="1" applyBorder="1" applyAlignment="1">
      <alignment horizontal="center" vertical="center"/>
    </xf>
  </cellXfs>
  <cellStyles count="20">
    <cellStyle name="Currency" xfId="1" builtinId="4"/>
    <cellStyle name="Currency 2" xfId="7" xr:uid="{00000000-0005-0000-0000-000001000000}"/>
    <cellStyle name="Currency 2 2" xfId="13" xr:uid="{00000000-0005-0000-0000-000002000000}"/>
    <cellStyle name="Currency 3" xfId="15" xr:uid="{00000000-0005-0000-0000-000003000000}"/>
    <cellStyle name="Good 2" xfId="16" xr:uid="{00000000-0005-0000-0000-000004000000}"/>
    <cellStyle name="Neutral 2" xfId="17" xr:uid="{00000000-0005-0000-0000-000005000000}"/>
    <cellStyle name="Normal" xfId="0" builtinId="0"/>
    <cellStyle name="Normal 10 2" xfId="10" xr:uid="{00000000-0005-0000-0000-000007000000}"/>
    <cellStyle name="Normal 13" xfId="18" xr:uid="{00000000-0005-0000-0000-000008000000}"/>
    <cellStyle name="Normal 17" xfId="8" xr:uid="{00000000-0005-0000-0000-000009000000}"/>
    <cellStyle name="Normal 18" xfId="9" xr:uid="{00000000-0005-0000-0000-00000A000000}"/>
    <cellStyle name="Normal 2" xfId="3" xr:uid="{00000000-0005-0000-0000-00000B000000}"/>
    <cellStyle name="Normal 2 2" xfId="4" xr:uid="{00000000-0005-0000-0000-00000C000000}"/>
    <cellStyle name="Normal 3" xfId="5" xr:uid="{00000000-0005-0000-0000-00000D000000}"/>
    <cellStyle name="Normal 4" xfId="2" xr:uid="{00000000-0005-0000-0000-00000E000000}"/>
    <cellStyle name="Normal 4 2" xfId="12" xr:uid="{00000000-0005-0000-0000-00000F000000}"/>
    <cellStyle name="Normal 5" xfId="6" xr:uid="{00000000-0005-0000-0000-000010000000}"/>
    <cellStyle name="Normal 5 2" xfId="14" xr:uid="{00000000-0005-0000-0000-000011000000}"/>
    <cellStyle name="Normal 6" xfId="11" xr:uid="{00000000-0005-0000-0000-000012000000}"/>
    <cellStyle name="Percent 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opLeftCell="A25" workbookViewId="0">
      <selection activeCell="M11" sqref="M11"/>
    </sheetView>
  </sheetViews>
  <sheetFormatPr defaultRowHeight="12.75" x14ac:dyDescent="0.2"/>
  <cols>
    <col min="1" max="1" width="28" bestFit="1" customWidth="1"/>
    <col min="2" max="2" width="13.85546875" customWidth="1"/>
    <col min="3" max="3" width="11.42578125" customWidth="1"/>
    <col min="4" max="4" width="15.140625" customWidth="1"/>
    <col min="5" max="5" width="17.7109375" customWidth="1"/>
    <col min="6" max="6" width="18.7109375" customWidth="1"/>
    <col min="7" max="7" width="11.7109375" customWidth="1"/>
    <col min="8" max="8" width="13.5703125" customWidth="1"/>
    <col min="9" max="9" width="13" customWidth="1"/>
    <col min="13" max="13" width="14.5703125" bestFit="1" customWidth="1"/>
  </cols>
  <sheetData>
    <row r="1" spans="1:11" ht="21" thickBot="1" x14ac:dyDescent="0.35">
      <c r="B1" s="267" t="s">
        <v>393</v>
      </c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5.75" thickBot="1" x14ac:dyDescent="0.25">
      <c r="A2" s="38" t="s">
        <v>394</v>
      </c>
      <c r="B2" s="81" t="s">
        <v>395</v>
      </c>
      <c r="C2" s="82"/>
      <c r="D2" s="82"/>
      <c r="E2" s="82"/>
      <c r="F2" s="82"/>
      <c r="G2" s="82"/>
      <c r="H2" s="82"/>
      <c r="I2" s="82"/>
      <c r="J2" s="82"/>
      <c r="K2" s="82"/>
    </row>
    <row r="3" spans="1:11" ht="15.75" thickBot="1" x14ac:dyDescent="0.25">
      <c r="A3" s="149" t="s">
        <v>78</v>
      </c>
      <c r="B3" s="86" t="s">
        <v>396</v>
      </c>
      <c r="C3" s="83"/>
      <c r="D3" s="83"/>
      <c r="E3" s="83"/>
      <c r="F3" s="83"/>
      <c r="G3" s="83"/>
      <c r="H3" s="83"/>
      <c r="I3" s="83"/>
      <c r="J3" s="83"/>
      <c r="K3" s="83"/>
    </row>
    <row r="4" spans="1:11" ht="30" customHeight="1" thickBot="1" x14ac:dyDescent="0.25">
      <c r="A4" s="38" t="s">
        <v>494</v>
      </c>
      <c r="B4" s="146" t="s">
        <v>495</v>
      </c>
      <c r="C4" s="87"/>
      <c r="D4" s="87"/>
      <c r="E4" s="87"/>
      <c r="F4" s="87"/>
      <c r="G4" s="87"/>
      <c r="H4" s="87"/>
      <c r="I4" s="87"/>
      <c r="J4" s="87"/>
      <c r="K4" s="87"/>
    </row>
    <row r="5" spans="1:11" ht="15.75" thickBot="1" x14ac:dyDescent="0.25">
      <c r="A5" s="38" t="s">
        <v>285</v>
      </c>
      <c r="B5" s="145" t="s">
        <v>492</v>
      </c>
      <c r="C5" s="95"/>
      <c r="D5" s="95"/>
      <c r="E5" s="95"/>
      <c r="F5" s="95"/>
      <c r="G5" s="95"/>
      <c r="H5" s="95"/>
      <c r="I5" s="95"/>
      <c r="J5" s="95"/>
      <c r="K5" s="95"/>
    </row>
    <row r="6" spans="1:11" ht="30.75" thickBot="1" x14ac:dyDescent="0.25">
      <c r="A6" s="38" t="s">
        <v>73</v>
      </c>
      <c r="B6" s="147" t="s">
        <v>493</v>
      </c>
      <c r="C6" s="82"/>
      <c r="D6" s="82"/>
      <c r="E6" s="82"/>
      <c r="F6" s="82"/>
      <c r="G6" s="82"/>
      <c r="H6" s="82"/>
      <c r="I6" s="82"/>
      <c r="J6" s="82"/>
      <c r="K6" s="82"/>
    </row>
    <row r="7" spans="1:11" ht="30.75" thickBot="1" x14ac:dyDescent="0.25">
      <c r="A7" s="38" t="s">
        <v>154</v>
      </c>
      <c r="B7" s="147" t="s">
        <v>496</v>
      </c>
      <c r="C7" s="82"/>
      <c r="D7" s="82"/>
      <c r="E7" s="82"/>
      <c r="F7" s="82"/>
      <c r="G7" s="82"/>
      <c r="H7" s="82"/>
      <c r="I7" s="82"/>
      <c r="J7" s="82"/>
      <c r="K7" s="82"/>
    </row>
    <row r="8" spans="1:11" ht="15" x14ac:dyDescent="0.2">
      <c r="A8" s="161" t="s">
        <v>12</v>
      </c>
      <c r="B8" s="148" t="s">
        <v>397</v>
      </c>
      <c r="C8" s="95"/>
      <c r="D8" s="95"/>
      <c r="E8" s="95"/>
      <c r="F8" s="95"/>
      <c r="G8" s="95"/>
      <c r="H8" s="95"/>
      <c r="I8" s="95"/>
      <c r="J8" s="95"/>
      <c r="K8" s="95"/>
    </row>
    <row r="9" spans="1:11" ht="15.75" thickBot="1" x14ac:dyDescent="0.25">
      <c r="A9" s="161" t="s">
        <v>506</v>
      </c>
      <c r="B9" s="148" t="s">
        <v>507</v>
      </c>
      <c r="C9" s="95"/>
      <c r="D9" s="95"/>
      <c r="E9" s="95"/>
      <c r="F9" s="95"/>
      <c r="G9" s="95"/>
      <c r="H9" s="95"/>
      <c r="I9" s="95"/>
      <c r="J9" s="95"/>
      <c r="K9" s="95"/>
    </row>
    <row r="10" spans="1:11" ht="15.75" thickBot="1" x14ac:dyDescent="0.25">
      <c r="A10" s="144" t="s">
        <v>36</v>
      </c>
      <c r="B10" s="85" t="s">
        <v>500</v>
      </c>
      <c r="C10" s="83"/>
      <c r="D10" s="127"/>
      <c r="E10" s="87"/>
      <c r="F10" s="87"/>
      <c r="G10" s="87"/>
      <c r="H10" s="87"/>
      <c r="I10" s="87"/>
      <c r="J10" s="82"/>
      <c r="K10" s="82"/>
    </row>
    <row r="11" spans="1:11" x14ac:dyDescent="0.2">
      <c r="A11" s="88"/>
      <c r="B11" s="163" t="s">
        <v>43</v>
      </c>
      <c r="C11" s="164" t="s">
        <v>93</v>
      </c>
      <c r="D11" s="164" t="s">
        <v>45</v>
      </c>
      <c r="E11" s="164" t="s">
        <v>107</v>
      </c>
      <c r="F11" s="165" t="s">
        <v>115</v>
      </c>
      <c r="G11" s="164" t="s">
        <v>118</v>
      </c>
      <c r="H11" s="164" t="s">
        <v>75</v>
      </c>
      <c r="I11" s="166" t="s">
        <v>315</v>
      </c>
      <c r="J11" s="91"/>
      <c r="K11" s="91"/>
    </row>
    <row r="12" spans="1:11" x14ac:dyDescent="0.2">
      <c r="A12" s="88"/>
      <c r="B12" s="167" t="s">
        <v>87</v>
      </c>
      <c r="C12" s="58" t="s">
        <v>77</v>
      </c>
      <c r="D12" s="58" t="s">
        <v>99</v>
      </c>
      <c r="E12" s="58" t="s">
        <v>121</v>
      </c>
      <c r="F12" s="162" t="s">
        <v>499</v>
      </c>
      <c r="G12" s="58" t="s">
        <v>48</v>
      </c>
      <c r="H12" s="58" t="s">
        <v>76</v>
      </c>
      <c r="I12" s="168" t="s">
        <v>4</v>
      </c>
      <c r="J12" s="91"/>
      <c r="K12" s="91"/>
    </row>
    <row r="13" spans="1:11" x14ac:dyDescent="0.2">
      <c r="A13" s="88"/>
      <c r="B13" s="167" t="s">
        <v>88</v>
      </c>
      <c r="C13" s="58" t="s">
        <v>94</v>
      </c>
      <c r="D13" s="58" t="s">
        <v>100</v>
      </c>
      <c r="E13" s="162" t="s">
        <v>109</v>
      </c>
      <c r="F13" s="162" t="s">
        <v>116</v>
      </c>
      <c r="G13" s="58" t="s">
        <v>477</v>
      </c>
      <c r="H13" s="58" t="s">
        <v>79</v>
      </c>
      <c r="I13" s="168" t="s">
        <v>120</v>
      </c>
      <c r="J13" s="91"/>
      <c r="K13" s="91"/>
    </row>
    <row r="14" spans="1:11" x14ac:dyDescent="0.2">
      <c r="A14" s="88"/>
      <c r="B14" s="167" t="s">
        <v>89</v>
      </c>
      <c r="C14" s="58" t="s">
        <v>95</v>
      </c>
      <c r="D14" s="58" t="s">
        <v>102</v>
      </c>
      <c r="E14" s="162" t="s">
        <v>110</v>
      </c>
      <c r="F14" s="162" t="s">
        <v>478</v>
      </c>
      <c r="G14" s="162" t="s">
        <v>108</v>
      </c>
      <c r="H14" s="58" t="s">
        <v>476</v>
      </c>
      <c r="I14" s="111" t="s">
        <v>157</v>
      </c>
      <c r="J14" s="91"/>
      <c r="K14" s="91"/>
    </row>
    <row r="15" spans="1:11" x14ac:dyDescent="0.2">
      <c r="A15" s="88"/>
      <c r="B15" s="167" t="s">
        <v>86</v>
      </c>
      <c r="C15" s="58" t="s">
        <v>96</v>
      </c>
      <c r="D15" s="58" t="s">
        <v>103</v>
      </c>
      <c r="E15" s="162" t="s">
        <v>111</v>
      </c>
      <c r="F15" s="58" t="s">
        <v>46</v>
      </c>
      <c r="G15" s="58" t="s">
        <v>74</v>
      </c>
      <c r="H15" s="58" t="s">
        <v>479</v>
      </c>
      <c r="I15" s="111" t="s">
        <v>152</v>
      </c>
      <c r="J15" s="91"/>
      <c r="K15" s="91"/>
    </row>
    <row r="16" spans="1:11" x14ac:dyDescent="0.2">
      <c r="A16" s="88"/>
      <c r="B16" s="167" t="s">
        <v>90</v>
      </c>
      <c r="C16" s="58" t="s">
        <v>97</v>
      </c>
      <c r="D16" s="58" t="s">
        <v>104</v>
      </c>
      <c r="E16" s="162" t="s">
        <v>112</v>
      </c>
      <c r="F16" s="58" t="s">
        <v>47</v>
      </c>
      <c r="G16" s="58" t="s">
        <v>119</v>
      </c>
      <c r="H16" s="58" t="s">
        <v>81</v>
      </c>
      <c r="I16" s="111" t="s">
        <v>497</v>
      </c>
      <c r="J16" s="91"/>
      <c r="K16" s="91"/>
    </row>
    <row r="17" spans="1:15" x14ac:dyDescent="0.2">
      <c r="A17" s="88"/>
      <c r="B17" s="167" t="s">
        <v>91</v>
      </c>
      <c r="C17" s="58" t="s">
        <v>98</v>
      </c>
      <c r="D17" s="58" t="s">
        <v>83</v>
      </c>
      <c r="E17" s="162" t="s">
        <v>113</v>
      </c>
      <c r="F17" s="58" t="s">
        <v>82</v>
      </c>
      <c r="G17" s="58" t="s">
        <v>49</v>
      </c>
      <c r="H17" s="58" t="s">
        <v>80</v>
      </c>
      <c r="I17" s="111" t="s">
        <v>274</v>
      </c>
      <c r="J17" s="91"/>
      <c r="K17" s="91"/>
    </row>
    <row r="18" spans="1:15" ht="13.5" thickBot="1" x14ac:dyDescent="0.25">
      <c r="A18" s="88"/>
      <c r="B18" s="169" t="s">
        <v>92</v>
      </c>
      <c r="C18" s="94" t="s">
        <v>105</v>
      </c>
      <c r="D18" s="94" t="s">
        <v>106</v>
      </c>
      <c r="E18" s="170" t="s">
        <v>114</v>
      </c>
      <c r="F18" s="94" t="s">
        <v>117</v>
      </c>
      <c r="G18" s="94" t="s">
        <v>84</v>
      </c>
      <c r="H18" s="94" t="s">
        <v>498</v>
      </c>
      <c r="I18" s="171" t="s">
        <v>273</v>
      </c>
      <c r="J18" s="91"/>
      <c r="K18" s="91"/>
    </row>
    <row r="19" spans="1:15" ht="15" x14ac:dyDescent="0.2">
      <c r="A19" s="84" t="s">
        <v>0</v>
      </c>
      <c r="B19" s="143" t="s">
        <v>398</v>
      </c>
      <c r="C19" s="95"/>
      <c r="D19" s="95"/>
      <c r="E19" s="95"/>
      <c r="F19" s="95"/>
      <c r="G19" s="95"/>
      <c r="H19" s="95"/>
      <c r="I19" s="95"/>
      <c r="J19" s="82"/>
      <c r="K19" s="82"/>
    </row>
    <row r="20" spans="1:15" ht="15" x14ac:dyDescent="0.2">
      <c r="A20" s="84" t="s">
        <v>20</v>
      </c>
      <c r="B20" s="148" t="s">
        <v>399</v>
      </c>
      <c r="C20" s="82"/>
      <c r="D20" s="82"/>
      <c r="E20" s="82"/>
      <c r="F20" s="83"/>
      <c r="G20" s="83"/>
      <c r="H20" s="83"/>
      <c r="I20" s="83"/>
      <c r="J20" s="83"/>
      <c r="K20" s="83"/>
    </row>
    <row r="21" spans="1:15" ht="15.75" thickBot="1" x14ac:dyDescent="0.25">
      <c r="A21" s="84" t="s">
        <v>1</v>
      </c>
      <c r="B21" s="85" t="s">
        <v>475</v>
      </c>
      <c r="C21" s="83"/>
      <c r="D21" s="83"/>
      <c r="E21" s="95"/>
      <c r="F21" s="82"/>
      <c r="G21" s="82"/>
      <c r="H21" s="82"/>
      <c r="I21" s="82"/>
      <c r="J21" s="82"/>
      <c r="K21" s="82"/>
    </row>
    <row r="22" spans="1:15" x14ac:dyDescent="0.2">
      <c r="A22" s="88"/>
      <c r="B22" s="160">
        <v>150</v>
      </c>
      <c r="C22" s="121">
        <v>800</v>
      </c>
      <c r="D22" s="122">
        <v>2000</v>
      </c>
      <c r="E22" s="91"/>
      <c r="F22" s="91"/>
      <c r="G22" s="91"/>
      <c r="H22" s="91"/>
      <c r="I22" s="91"/>
      <c r="J22" s="91"/>
      <c r="K22" s="91"/>
    </row>
    <row r="23" spans="1:15" x14ac:dyDescent="0.2">
      <c r="A23" s="88"/>
      <c r="B23" s="123">
        <v>300</v>
      </c>
      <c r="C23" s="124">
        <v>900</v>
      </c>
      <c r="D23" s="151">
        <v>3000</v>
      </c>
      <c r="E23" s="91"/>
      <c r="F23" s="91"/>
      <c r="G23" s="91"/>
      <c r="H23" s="91"/>
      <c r="I23" s="91"/>
      <c r="J23" s="91"/>
      <c r="K23" s="91"/>
    </row>
    <row r="24" spans="1:15" ht="13.5" thickBot="1" x14ac:dyDescent="0.25">
      <c r="A24" s="88"/>
      <c r="B24" s="125">
        <v>600</v>
      </c>
      <c r="C24" s="126">
        <v>1500</v>
      </c>
      <c r="D24" s="172">
        <v>6000</v>
      </c>
      <c r="E24" s="91"/>
      <c r="F24" s="91"/>
      <c r="G24" s="91"/>
      <c r="H24" s="91"/>
      <c r="I24" s="91"/>
      <c r="J24" s="91"/>
      <c r="K24" s="91"/>
    </row>
    <row r="25" spans="1:15" ht="15.75" thickBot="1" x14ac:dyDescent="0.25">
      <c r="A25" s="84" t="s">
        <v>39</v>
      </c>
      <c r="B25" s="114" t="s">
        <v>463</v>
      </c>
      <c r="C25" s="83"/>
      <c r="D25" s="83"/>
      <c r="E25" s="87"/>
      <c r="F25" s="87"/>
      <c r="G25" s="87"/>
      <c r="H25" s="87"/>
      <c r="I25" s="82"/>
      <c r="J25" s="82"/>
      <c r="K25" s="82"/>
    </row>
    <row r="26" spans="1:15" s="117" customFormat="1" ht="15" x14ac:dyDescent="0.2">
      <c r="A26" s="96"/>
      <c r="B26" s="107" t="s">
        <v>59</v>
      </c>
      <c r="C26" s="115" t="s">
        <v>464</v>
      </c>
      <c r="D26" s="115" t="s">
        <v>465</v>
      </c>
      <c r="E26" s="115" t="s">
        <v>466</v>
      </c>
      <c r="F26" s="115" t="s">
        <v>467</v>
      </c>
      <c r="G26" s="115" t="s">
        <v>468</v>
      </c>
      <c r="H26" s="116" t="s">
        <v>469</v>
      </c>
      <c r="I26" s="83"/>
      <c r="J26" s="83"/>
      <c r="K26" s="83"/>
      <c r="O26"/>
    </row>
    <row r="27" spans="1:15" s="117" customFormat="1" ht="15.75" thickBot="1" x14ac:dyDescent="0.25">
      <c r="A27" s="96"/>
      <c r="B27" s="118" t="s">
        <v>41</v>
      </c>
      <c r="C27" s="119" t="s">
        <v>470</v>
      </c>
      <c r="D27" s="119" t="s">
        <v>471</v>
      </c>
      <c r="E27" s="119" t="s">
        <v>472</v>
      </c>
      <c r="F27" s="119" t="s">
        <v>473</v>
      </c>
      <c r="G27" s="119" t="s">
        <v>474</v>
      </c>
      <c r="H27" s="120"/>
      <c r="I27" s="83"/>
      <c r="J27" s="83"/>
      <c r="K27" s="83"/>
      <c r="O27"/>
    </row>
    <row r="28" spans="1:15" ht="15.75" thickBot="1" x14ac:dyDescent="0.25">
      <c r="A28" s="84" t="s">
        <v>13</v>
      </c>
      <c r="B28" s="86" t="s">
        <v>400</v>
      </c>
      <c r="C28" s="87"/>
      <c r="D28" s="87"/>
      <c r="E28" s="82"/>
      <c r="F28" s="82"/>
      <c r="G28" s="82"/>
      <c r="H28" s="82"/>
      <c r="I28" s="82"/>
      <c r="J28" s="82"/>
      <c r="K28" s="82"/>
    </row>
    <row r="29" spans="1:15" x14ac:dyDescent="0.2">
      <c r="A29" s="88"/>
      <c r="B29" s="150" t="s">
        <v>401</v>
      </c>
      <c r="C29" s="89" t="s">
        <v>402</v>
      </c>
      <c r="D29" s="89" t="s">
        <v>403</v>
      </c>
      <c r="E29" s="89" t="s">
        <v>404</v>
      </c>
      <c r="F29" s="90" t="s">
        <v>405</v>
      </c>
      <c r="G29" s="91"/>
      <c r="H29" s="91"/>
      <c r="I29" s="91"/>
      <c r="J29" s="91"/>
      <c r="K29" s="91"/>
    </row>
    <row r="30" spans="1:15" x14ac:dyDescent="0.2">
      <c r="A30" s="88"/>
      <c r="B30" s="92" t="s">
        <v>406</v>
      </c>
      <c r="C30" s="93" t="s">
        <v>407</v>
      </c>
      <c r="D30" s="93" t="s">
        <v>408</v>
      </c>
      <c r="E30" s="93" t="s">
        <v>409</v>
      </c>
      <c r="F30" s="128" t="s">
        <v>410</v>
      </c>
      <c r="G30" s="91"/>
      <c r="H30" s="91"/>
      <c r="I30" s="91"/>
      <c r="J30" s="91"/>
      <c r="K30" s="91"/>
    </row>
    <row r="31" spans="1:15" x14ac:dyDescent="0.2">
      <c r="B31" s="92" t="s">
        <v>9</v>
      </c>
      <c r="C31" s="93" t="s">
        <v>411</v>
      </c>
      <c r="D31" s="93" t="s">
        <v>412</v>
      </c>
      <c r="E31" s="93" t="s">
        <v>413</v>
      </c>
      <c r="F31" s="128"/>
      <c r="G31" s="91"/>
      <c r="H31" s="91"/>
      <c r="I31" s="91"/>
      <c r="J31" s="91"/>
      <c r="K31" s="91"/>
    </row>
    <row r="32" spans="1:15" x14ac:dyDescent="0.2">
      <c r="A32" s="88"/>
      <c r="B32" s="92" t="s">
        <v>414</v>
      </c>
      <c r="C32" s="93" t="s">
        <v>415</v>
      </c>
      <c r="D32" s="93" t="s">
        <v>416</v>
      </c>
      <c r="E32" s="93" t="s">
        <v>417</v>
      </c>
      <c r="F32" s="128"/>
      <c r="G32" s="91"/>
      <c r="H32" s="91"/>
      <c r="I32" s="91"/>
      <c r="J32" s="91"/>
      <c r="K32" s="91"/>
    </row>
    <row r="33" spans="1:11" ht="13.5" thickBot="1" x14ac:dyDescent="0.25">
      <c r="A33" s="88"/>
      <c r="B33" s="152" t="s">
        <v>418</v>
      </c>
      <c r="C33" s="153" t="s">
        <v>419</v>
      </c>
      <c r="D33" s="153" t="s">
        <v>420</v>
      </c>
      <c r="E33" s="153" t="s">
        <v>421</v>
      </c>
      <c r="F33" s="154"/>
      <c r="G33" s="91"/>
      <c r="H33" s="91"/>
      <c r="I33" s="91"/>
      <c r="J33" s="91"/>
      <c r="K33" s="91"/>
    </row>
    <row r="34" spans="1:11" ht="15.75" thickBot="1" x14ac:dyDescent="0.25">
      <c r="A34" s="84" t="s">
        <v>56</v>
      </c>
      <c r="B34" s="85" t="s">
        <v>422</v>
      </c>
      <c r="C34" s="83"/>
      <c r="D34" s="83"/>
      <c r="E34" s="83"/>
      <c r="F34" s="95"/>
      <c r="G34" s="95"/>
      <c r="H34" s="95"/>
      <c r="I34" s="95"/>
      <c r="J34" s="95"/>
      <c r="K34" s="95"/>
    </row>
    <row r="35" spans="1:11" ht="15" x14ac:dyDescent="0.2">
      <c r="A35" s="96"/>
      <c r="B35" s="97" t="s">
        <v>423</v>
      </c>
      <c r="C35" s="155" t="s">
        <v>424</v>
      </c>
      <c r="D35" s="155" t="s">
        <v>425</v>
      </c>
      <c r="E35" s="98" t="s">
        <v>426</v>
      </c>
      <c r="F35" s="99" t="s">
        <v>427</v>
      </c>
      <c r="G35" s="99" t="s">
        <v>428</v>
      </c>
      <c r="H35" s="91"/>
      <c r="I35" s="91"/>
      <c r="J35" s="91"/>
      <c r="K35" s="91"/>
    </row>
    <row r="36" spans="1:11" ht="15" x14ac:dyDescent="0.2">
      <c r="A36" s="96"/>
      <c r="B36" s="100" t="s">
        <v>429</v>
      </c>
      <c r="C36" s="156" t="s">
        <v>430</v>
      </c>
      <c r="D36" s="101" t="s">
        <v>431</v>
      </c>
      <c r="E36" s="156" t="s">
        <v>432</v>
      </c>
      <c r="F36" s="102" t="s">
        <v>433</v>
      </c>
      <c r="G36" s="102" t="s">
        <v>434</v>
      </c>
      <c r="H36" s="91"/>
      <c r="I36" s="91"/>
      <c r="J36" s="91"/>
      <c r="K36" s="91"/>
    </row>
    <row r="37" spans="1:11" ht="15.75" thickBot="1" x14ac:dyDescent="0.25">
      <c r="A37" s="96"/>
      <c r="B37" s="103" t="s">
        <v>435</v>
      </c>
      <c r="C37" s="104" t="s">
        <v>436</v>
      </c>
      <c r="D37" s="105" t="s">
        <v>437</v>
      </c>
      <c r="E37" s="104" t="s">
        <v>438</v>
      </c>
      <c r="F37" s="106" t="s">
        <v>439</v>
      </c>
      <c r="G37" s="106" t="s">
        <v>440</v>
      </c>
      <c r="H37" s="91"/>
      <c r="I37" s="91"/>
      <c r="J37" s="91"/>
      <c r="K37" s="91"/>
    </row>
    <row r="38" spans="1:11" ht="15.75" thickBot="1" x14ac:dyDescent="0.25">
      <c r="A38" s="84" t="s">
        <v>68</v>
      </c>
      <c r="B38" s="85" t="s">
        <v>441</v>
      </c>
      <c r="C38" s="83"/>
      <c r="D38" s="83"/>
      <c r="E38" s="83"/>
      <c r="F38" s="83"/>
      <c r="G38" s="83"/>
      <c r="H38" s="95"/>
      <c r="I38" s="95"/>
      <c r="J38" s="95"/>
      <c r="K38" s="95"/>
    </row>
    <row r="39" spans="1:11" ht="15" x14ac:dyDescent="0.2">
      <c r="A39" s="96"/>
      <c r="B39" s="107" t="s">
        <v>442</v>
      </c>
      <c r="C39" s="108" t="s">
        <v>443</v>
      </c>
      <c r="D39" s="157" t="s">
        <v>67</v>
      </c>
      <c r="E39" s="157" t="s">
        <v>444</v>
      </c>
      <c r="F39" s="108" t="s">
        <v>445</v>
      </c>
      <c r="G39" s="157" t="s">
        <v>446</v>
      </c>
      <c r="H39" s="157" t="s">
        <v>447</v>
      </c>
      <c r="I39" s="136" t="s">
        <v>448</v>
      </c>
      <c r="J39" s="91"/>
      <c r="K39" s="91"/>
    </row>
    <row r="40" spans="1:11" ht="15" x14ac:dyDescent="0.2">
      <c r="A40" s="96"/>
      <c r="B40" s="109" t="s">
        <v>449</v>
      </c>
      <c r="C40" s="110" t="s">
        <v>450</v>
      </c>
      <c r="D40" s="158" t="s">
        <v>451</v>
      </c>
      <c r="E40" s="158" t="s">
        <v>452</v>
      </c>
      <c r="F40" s="110" t="s">
        <v>453</v>
      </c>
      <c r="G40" s="158" t="s">
        <v>454</v>
      </c>
      <c r="H40" s="158" t="s">
        <v>455</v>
      </c>
      <c r="I40" s="159"/>
      <c r="J40" s="91"/>
      <c r="K40" s="91"/>
    </row>
    <row r="41" spans="1:11" ht="15.75" thickBot="1" x14ac:dyDescent="0.25">
      <c r="A41" s="96"/>
      <c r="B41" s="112" t="s">
        <v>456</v>
      </c>
      <c r="C41" s="113" t="s">
        <v>457</v>
      </c>
      <c r="D41" s="129" t="s">
        <v>458</v>
      </c>
      <c r="E41" s="129" t="s">
        <v>459</v>
      </c>
      <c r="F41" s="113" t="s">
        <v>460</v>
      </c>
      <c r="G41" s="129" t="s">
        <v>461</v>
      </c>
      <c r="H41" s="129" t="s">
        <v>462</v>
      </c>
      <c r="I41" s="130"/>
      <c r="J41" s="91"/>
      <c r="K41" s="91"/>
    </row>
    <row r="42" spans="1:11" ht="15" x14ac:dyDescent="0.2">
      <c r="A42" s="84" t="s">
        <v>393</v>
      </c>
      <c r="B42" s="131" t="s">
        <v>480</v>
      </c>
      <c r="C42" s="95"/>
      <c r="D42" s="95"/>
      <c r="E42" s="95"/>
      <c r="F42" s="95"/>
      <c r="G42" s="95"/>
      <c r="H42" s="95"/>
      <c r="I42" s="95"/>
      <c r="J42" s="95"/>
      <c r="K42" s="95"/>
    </row>
    <row r="43" spans="1:11" ht="15" x14ac:dyDescent="0.2">
      <c r="A43" s="84" t="s">
        <v>14</v>
      </c>
      <c r="B43" s="132" t="s">
        <v>481</v>
      </c>
      <c r="C43" s="82"/>
      <c r="D43" s="82"/>
      <c r="E43" s="82"/>
      <c r="F43" s="82"/>
      <c r="G43" s="82"/>
      <c r="H43" s="82"/>
      <c r="I43" s="82"/>
      <c r="J43" s="82"/>
      <c r="K43" s="82"/>
    </row>
    <row r="44" spans="1:11" ht="15.75" thickBot="1" x14ac:dyDescent="0.25">
      <c r="A44" s="84" t="s">
        <v>21</v>
      </c>
      <c r="B44" s="133" t="s">
        <v>482</v>
      </c>
      <c r="C44" s="87"/>
      <c r="D44" s="82"/>
      <c r="E44" s="82"/>
      <c r="F44" s="82"/>
      <c r="G44" s="82"/>
      <c r="H44" s="82"/>
      <c r="I44" s="82"/>
      <c r="J44" s="82"/>
      <c r="K44" s="82"/>
    </row>
    <row r="45" spans="1:11" x14ac:dyDescent="0.2">
      <c r="A45" s="134"/>
      <c r="B45" s="135" t="s">
        <v>483</v>
      </c>
      <c r="C45" s="136" t="s">
        <v>484</v>
      </c>
      <c r="D45" s="91"/>
      <c r="E45" s="91"/>
      <c r="F45" s="91"/>
      <c r="G45" s="91"/>
      <c r="H45" s="91"/>
      <c r="I45" s="91"/>
      <c r="J45" s="91"/>
      <c r="K45" s="91"/>
    </row>
    <row r="46" spans="1:11" ht="13.5" thickBot="1" x14ac:dyDescent="0.25">
      <c r="A46" s="134"/>
      <c r="B46" s="137" t="s">
        <v>485</v>
      </c>
      <c r="C46" s="130"/>
      <c r="D46" s="91"/>
      <c r="E46" s="91"/>
      <c r="F46" s="91"/>
      <c r="G46" s="91"/>
      <c r="H46" s="91"/>
      <c r="I46" s="91"/>
      <c r="J46" s="91"/>
      <c r="K46" s="91"/>
    </row>
    <row r="47" spans="1:11" ht="15" x14ac:dyDescent="0.2">
      <c r="A47" s="84" t="s">
        <v>27</v>
      </c>
      <c r="B47" s="138" t="s">
        <v>486</v>
      </c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5" x14ac:dyDescent="0.2">
      <c r="A48" s="84" t="s">
        <v>26</v>
      </c>
      <c r="B48" s="133" t="s">
        <v>487</v>
      </c>
      <c r="C48" s="87"/>
      <c r="D48" s="87"/>
      <c r="E48" s="87"/>
      <c r="F48" s="87"/>
      <c r="G48" s="87"/>
      <c r="H48" s="87"/>
      <c r="I48" s="87"/>
      <c r="J48" s="87"/>
      <c r="K48" s="87"/>
    </row>
    <row r="49" spans="1:11" ht="15" x14ac:dyDescent="0.2">
      <c r="A49" s="140" t="s">
        <v>25</v>
      </c>
      <c r="B49" s="139" t="s">
        <v>488</v>
      </c>
      <c r="C49" s="82"/>
      <c r="D49" s="82"/>
      <c r="E49" s="82"/>
      <c r="F49" s="82"/>
      <c r="G49" s="82"/>
      <c r="H49" s="82"/>
      <c r="I49" s="82"/>
      <c r="J49" s="82"/>
      <c r="K49" s="82"/>
    </row>
    <row r="50" spans="1:11" ht="15" x14ac:dyDescent="0.2">
      <c r="A50" s="84" t="s">
        <v>489</v>
      </c>
      <c r="B50" s="138" t="s">
        <v>490</v>
      </c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30" x14ac:dyDescent="0.2">
      <c r="A51" s="84" t="s">
        <v>24</v>
      </c>
      <c r="B51" s="141" t="s">
        <v>502</v>
      </c>
      <c r="C51" s="82"/>
      <c r="D51" s="82"/>
      <c r="E51" s="82"/>
      <c r="F51" s="82"/>
      <c r="G51" s="82"/>
      <c r="H51" s="82"/>
      <c r="I51" s="82"/>
      <c r="J51" s="82"/>
      <c r="K51" s="82"/>
    </row>
    <row r="52" spans="1:11" ht="15.75" thickBot="1" x14ac:dyDescent="0.25">
      <c r="A52" s="142" t="s">
        <v>15</v>
      </c>
      <c r="B52" s="143" t="s">
        <v>491</v>
      </c>
      <c r="C52" s="95"/>
      <c r="D52" s="95"/>
      <c r="E52" s="95"/>
      <c r="F52" s="95"/>
      <c r="G52" s="95"/>
      <c r="H52" s="95"/>
      <c r="I52" s="95"/>
      <c r="J52" s="95"/>
      <c r="K52" s="95"/>
    </row>
  </sheetData>
  <mergeCells count="1">
    <mergeCell ref="B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W60"/>
  <sheetViews>
    <sheetView workbookViewId="0">
      <selection activeCell="F32" sqref="F32"/>
    </sheetView>
  </sheetViews>
  <sheetFormatPr defaultRowHeight="12.75" x14ac:dyDescent="0.2"/>
  <cols>
    <col min="1" max="1" width="20.85546875" bestFit="1" customWidth="1"/>
    <col min="2" max="2" width="7.7109375" style="41" customWidth="1"/>
    <col min="3" max="4" width="8.85546875" style="41"/>
    <col min="5" max="5" width="2.7109375" customWidth="1"/>
    <col min="6" max="6" width="50.140625" bestFit="1" customWidth="1"/>
    <col min="10" max="10" width="1.85546875" customWidth="1"/>
    <col min="11" max="11" width="41.28515625" bestFit="1" customWidth="1"/>
    <col min="15" max="15" width="2.7109375" customWidth="1"/>
    <col min="16" max="16" width="24.140625" bestFit="1" customWidth="1"/>
    <col min="17" max="17" width="13.28515625" customWidth="1"/>
    <col min="18" max="18" width="9.42578125" customWidth="1"/>
    <col min="19" max="19" width="3.28515625" customWidth="1"/>
    <col min="20" max="20" width="19" bestFit="1" customWidth="1"/>
    <col min="21" max="21" width="12.42578125" customWidth="1"/>
    <col min="22" max="22" width="10.7109375" customWidth="1"/>
  </cols>
  <sheetData>
    <row r="1" spans="1:23" x14ac:dyDescent="0.2">
      <c r="A1" s="55" t="s">
        <v>387</v>
      </c>
      <c r="F1" s="55" t="s">
        <v>387</v>
      </c>
      <c r="G1" s="41"/>
      <c r="H1" s="41"/>
      <c r="I1" s="41"/>
      <c r="K1" s="55" t="s">
        <v>387</v>
      </c>
      <c r="L1" s="41"/>
      <c r="M1" s="41"/>
      <c r="N1" s="41"/>
      <c r="P1" s="55" t="s">
        <v>387</v>
      </c>
      <c r="Q1" s="41"/>
      <c r="R1" s="41"/>
      <c r="S1" s="41"/>
      <c r="T1" s="55" t="s">
        <v>387</v>
      </c>
      <c r="U1" s="41"/>
      <c r="V1" s="41"/>
      <c r="W1" s="41"/>
    </row>
    <row r="2" spans="1:23" x14ac:dyDescent="0.2">
      <c r="A2" s="270" t="s">
        <v>388</v>
      </c>
      <c r="B2" s="270"/>
      <c r="C2" s="270"/>
      <c r="D2" s="270"/>
      <c r="F2" s="271" t="s">
        <v>392</v>
      </c>
      <c r="G2" s="270"/>
      <c r="H2" s="270"/>
      <c r="I2" s="270"/>
      <c r="K2" s="270" t="s">
        <v>391</v>
      </c>
      <c r="L2" s="270"/>
      <c r="M2" s="270"/>
      <c r="N2" s="270"/>
      <c r="P2" s="270" t="s">
        <v>389</v>
      </c>
      <c r="Q2" s="270"/>
      <c r="R2" s="270"/>
      <c r="S2" s="270"/>
      <c r="T2" s="270" t="s">
        <v>390</v>
      </c>
      <c r="U2" s="270"/>
      <c r="V2" s="270"/>
      <c r="W2" s="270"/>
    </row>
    <row r="3" spans="1:23" ht="13.5" thickBot="1" x14ac:dyDescent="0.25">
      <c r="F3" s="272"/>
      <c r="G3" s="272"/>
      <c r="H3" s="272"/>
      <c r="I3" s="272"/>
    </row>
    <row r="4" spans="1:23" ht="21" thickBot="1" x14ac:dyDescent="0.35">
      <c r="A4" s="73" t="s">
        <v>340</v>
      </c>
      <c r="B4" s="268" t="s">
        <v>309</v>
      </c>
      <c r="C4" s="273"/>
      <c r="D4" s="269"/>
      <c r="F4" s="80" t="s">
        <v>310</v>
      </c>
      <c r="G4" s="268" t="s">
        <v>309</v>
      </c>
      <c r="H4" s="273"/>
      <c r="I4" s="269"/>
      <c r="K4" s="79" t="s">
        <v>311</v>
      </c>
      <c r="L4" s="268" t="s">
        <v>309</v>
      </c>
      <c r="M4" s="273"/>
      <c r="N4" s="269"/>
      <c r="P4" s="78" t="s">
        <v>151</v>
      </c>
      <c r="Q4" s="268" t="s">
        <v>309</v>
      </c>
      <c r="R4" s="269"/>
      <c r="T4" s="77" t="s">
        <v>122</v>
      </c>
      <c r="U4" s="268" t="s">
        <v>309</v>
      </c>
      <c r="V4" s="269"/>
    </row>
    <row r="5" spans="1:23" ht="13.5" thickBot="1" x14ac:dyDescent="0.25">
      <c r="A5" s="74" t="s">
        <v>36</v>
      </c>
      <c r="B5" s="70" t="s">
        <v>306</v>
      </c>
      <c r="C5" s="71" t="s">
        <v>307</v>
      </c>
      <c r="D5" s="72" t="s">
        <v>308</v>
      </c>
      <c r="F5" s="74" t="s">
        <v>36</v>
      </c>
      <c r="G5" s="70" t="s">
        <v>306</v>
      </c>
      <c r="H5" s="71" t="s">
        <v>307</v>
      </c>
      <c r="I5" s="72" t="s">
        <v>308</v>
      </c>
      <c r="K5" s="74" t="s">
        <v>36</v>
      </c>
      <c r="L5" s="70" t="s">
        <v>306</v>
      </c>
      <c r="M5" s="71" t="s">
        <v>307</v>
      </c>
      <c r="N5" s="72" t="s">
        <v>308</v>
      </c>
      <c r="P5" s="74" t="s">
        <v>36</v>
      </c>
      <c r="Q5" s="70" t="s">
        <v>306</v>
      </c>
      <c r="R5" s="72" t="s">
        <v>307</v>
      </c>
      <c r="T5" s="74" t="s">
        <v>36</v>
      </c>
      <c r="U5" s="70" t="s">
        <v>306</v>
      </c>
      <c r="V5" s="72" t="s">
        <v>307</v>
      </c>
    </row>
    <row r="6" spans="1:23" x14ac:dyDescent="0.2">
      <c r="A6" s="48" t="s">
        <v>43</v>
      </c>
      <c r="B6" s="69" t="s">
        <v>85</v>
      </c>
      <c r="C6" s="45"/>
      <c r="D6" s="45"/>
      <c r="F6" s="48" t="s">
        <v>316</v>
      </c>
      <c r="G6" s="69" t="s">
        <v>85</v>
      </c>
      <c r="H6" s="45"/>
      <c r="I6" s="45"/>
      <c r="K6" s="48" t="s">
        <v>348</v>
      </c>
      <c r="L6" s="69" t="s">
        <v>85</v>
      </c>
      <c r="M6" s="48"/>
      <c r="N6" s="48"/>
      <c r="P6" s="76" t="s">
        <v>381</v>
      </c>
      <c r="Q6" s="69" t="s">
        <v>85</v>
      </c>
      <c r="R6" s="45"/>
      <c r="T6" s="76" t="s">
        <v>382</v>
      </c>
      <c r="U6" s="69" t="s">
        <v>85</v>
      </c>
      <c r="V6" s="69" t="s">
        <v>85</v>
      </c>
    </row>
    <row r="7" spans="1:23" x14ac:dyDescent="0.2">
      <c r="A7" s="42" t="s">
        <v>87</v>
      </c>
      <c r="B7" s="68" t="s">
        <v>85</v>
      </c>
      <c r="C7" s="39"/>
      <c r="D7" s="39"/>
      <c r="F7" s="42" t="s">
        <v>317</v>
      </c>
      <c r="G7" s="68" t="s">
        <v>85</v>
      </c>
      <c r="H7" s="39"/>
      <c r="I7" s="39"/>
      <c r="K7" s="42" t="s">
        <v>349</v>
      </c>
      <c r="L7" s="68" t="s">
        <v>85</v>
      </c>
      <c r="M7" s="42"/>
      <c r="N7" s="42"/>
      <c r="P7" s="29" t="s">
        <v>380</v>
      </c>
      <c r="Q7" s="39"/>
      <c r="R7" s="68" t="s">
        <v>85</v>
      </c>
    </row>
    <row r="8" spans="1:23" x14ac:dyDescent="0.2">
      <c r="A8" s="42" t="s">
        <v>88</v>
      </c>
      <c r="B8" s="68" t="s">
        <v>85</v>
      </c>
      <c r="C8" s="39"/>
      <c r="D8" s="39"/>
      <c r="F8" s="42" t="s">
        <v>318</v>
      </c>
      <c r="H8" s="39"/>
      <c r="I8" s="68" t="s">
        <v>85</v>
      </c>
      <c r="K8" s="42" t="s">
        <v>350</v>
      </c>
      <c r="L8" s="68" t="s">
        <v>85</v>
      </c>
      <c r="M8" s="42"/>
      <c r="N8" s="42"/>
    </row>
    <row r="9" spans="1:23" x14ac:dyDescent="0.2">
      <c r="A9" s="42" t="s">
        <v>89</v>
      </c>
      <c r="B9" s="68" t="s">
        <v>85</v>
      </c>
      <c r="C9" s="39"/>
      <c r="D9" s="39"/>
      <c r="F9" s="42" t="s">
        <v>319</v>
      </c>
      <c r="G9" s="68" t="s">
        <v>85</v>
      </c>
      <c r="H9" s="39"/>
      <c r="I9" s="39"/>
      <c r="K9" s="42" t="s">
        <v>351</v>
      </c>
      <c r="L9" s="68" t="s">
        <v>85</v>
      </c>
      <c r="M9" s="42"/>
      <c r="N9" s="42"/>
    </row>
    <row r="10" spans="1:23" x14ac:dyDescent="0.2">
      <c r="A10" s="42" t="s">
        <v>86</v>
      </c>
      <c r="B10" s="68" t="s">
        <v>85</v>
      </c>
      <c r="C10" s="39"/>
      <c r="D10" s="39"/>
      <c r="F10" s="42" t="s">
        <v>320</v>
      </c>
      <c r="G10" s="68" t="s">
        <v>85</v>
      </c>
      <c r="H10" s="39"/>
      <c r="I10" s="39"/>
      <c r="K10" s="42" t="s">
        <v>352</v>
      </c>
      <c r="L10" s="68" t="s">
        <v>85</v>
      </c>
      <c r="M10" s="42"/>
      <c r="N10" s="42"/>
    </row>
    <row r="11" spans="1:23" x14ac:dyDescent="0.2">
      <c r="A11" s="42" t="s">
        <v>90</v>
      </c>
      <c r="B11" s="68" t="s">
        <v>85</v>
      </c>
      <c r="C11" s="39"/>
      <c r="D11" s="39"/>
      <c r="F11" s="42" t="s">
        <v>321</v>
      </c>
      <c r="G11" s="68" t="s">
        <v>85</v>
      </c>
      <c r="H11" s="39"/>
      <c r="I11" s="39"/>
      <c r="K11" s="42" t="s">
        <v>150</v>
      </c>
      <c r="L11" s="68" t="s">
        <v>85</v>
      </c>
      <c r="M11" s="42"/>
      <c r="N11" s="42"/>
    </row>
    <row r="12" spans="1:23" x14ac:dyDescent="0.2">
      <c r="A12" s="42" t="s">
        <v>91</v>
      </c>
      <c r="B12" s="68" t="s">
        <v>85</v>
      </c>
      <c r="C12" s="39"/>
      <c r="D12" s="39"/>
      <c r="F12" s="42" t="s">
        <v>322</v>
      </c>
      <c r="G12" s="68" t="s">
        <v>85</v>
      </c>
      <c r="H12" s="39"/>
      <c r="I12" s="39"/>
      <c r="K12" s="42" t="s">
        <v>341</v>
      </c>
      <c r="L12" s="68" t="s">
        <v>85</v>
      </c>
      <c r="M12" s="42"/>
      <c r="N12" s="42"/>
    </row>
    <row r="13" spans="1:23" x14ac:dyDescent="0.2">
      <c r="A13" s="42" t="s">
        <v>92</v>
      </c>
      <c r="B13" s="68" t="s">
        <v>85</v>
      </c>
      <c r="C13" s="39"/>
      <c r="D13" s="39"/>
      <c r="F13" s="42" t="s">
        <v>323</v>
      </c>
      <c r="G13" s="68" t="s">
        <v>85</v>
      </c>
      <c r="H13" s="39"/>
      <c r="I13" s="39"/>
      <c r="K13" s="42" t="s">
        <v>353</v>
      </c>
      <c r="L13" s="68" t="s">
        <v>85</v>
      </c>
      <c r="M13" s="42"/>
      <c r="N13" s="42"/>
    </row>
    <row r="14" spans="1:23" x14ac:dyDescent="0.2">
      <c r="A14" s="42" t="s">
        <v>93</v>
      </c>
      <c r="B14" s="68" t="s">
        <v>85</v>
      </c>
      <c r="C14" s="39"/>
      <c r="D14" s="39"/>
      <c r="F14" s="42" t="s">
        <v>324</v>
      </c>
      <c r="G14" s="68" t="s">
        <v>85</v>
      </c>
      <c r="H14" s="39"/>
      <c r="I14" s="39"/>
      <c r="K14" s="42" t="s">
        <v>354</v>
      </c>
      <c r="L14" s="68" t="s">
        <v>85</v>
      </c>
      <c r="M14" s="42"/>
      <c r="N14" s="42"/>
    </row>
    <row r="15" spans="1:23" x14ac:dyDescent="0.2">
      <c r="A15" s="42" t="s">
        <v>77</v>
      </c>
      <c r="B15" s="68" t="s">
        <v>85</v>
      </c>
      <c r="C15" s="39"/>
      <c r="D15" s="39"/>
      <c r="F15" s="42" t="s">
        <v>325</v>
      </c>
      <c r="G15" s="68" t="s">
        <v>85</v>
      </c>
      <c r="H15" s="39"/>
      <c r="I15" s="39"/>
      <c r="K15" s="42" t="s">
        <v>355</v>
      </c>
      <c r="L15" s="68" t="s">
        <v>85</v>
      </c>
      <c r="M15" s="42"/>
      <c r="N15" s="42"/>
    </row>
    <row r="16" spans="1:23" x14ac:dyDescent="0.2">
      <c r="A16" s="42" t="s">
        <v>94</v>
      </c>
      <c r="B16" s="68" t="s">
        <v>85</v>
      </c>
      <c r="C16" s="39"/>
      <c r="D16" s="39"/>
      <c r="F16" s="29" t="s">
        <v>338</v>
      </c>
      <c r="G16" s="68" t="s">
        <v>85</v>
      </c>
      <c r="H16" s="68" t="s">
        <v>85</v>
      </c>
      <c r="I16" s="39"/>
      <c r="K16" s="42" t="s">
        <v>356</v>
      </c>
      <c r="L16" s="68" t="s">
        <v>85</v>
      </c>
      <c r="M16" s="42"/>
      <c r="N16" s="42"/>
    </row>
    <row r="17" spans="1:14" x14ac:dyDescent="0.2">
      <c r="A17" s="42" t="s">
        <v>95</v>
      </c>
      <c r="B17" s="68" t="s">
        <v>85</v>
      </c>
      <c r="C17" s="39"/>
      <c r="D17" s="39"/>
      <c r="F17" s="42" t="s">
        <v>326</v>
      </c>
      <c r="G17" s="68" t="s">
        <v>85</v>
      </c>
      <c r="H17" s="39"/>
      <c r="I17" s="39"/>
      <c r="K17" s="42" t="s">
        <v>357</v>
      </c>
      <c r="L17" s="68" t="s">
        <v>85</v>
      </c>
      <c r="M17" s="42"/>
      <c r="N17" s="42"/>
    </row>
    <row r="18" spans="1:14" x14ac:dyDescent="0.2">
      <c r="A18" s="42" t="s">
        <v>96</v>
      </c>
      <c r="B18" s="68" t="s">
        <v>85</v>
      </c>
      <c r="C18" s="39"/>
      <c r="D18" s="39"/>
      <c r="F18" s="42" t="s">
        <v>327</v>
      </c>
      <c r="G18" s="68" t="s">
        <v>85</v>
      </c>
      <c r="H18" s="39"/>
      <c r="I18" s="39"/>
      <c r="K18" s="42" t="s">
        <v>358</v>
      </c>
      <c r="L18" s="68" t="s">
        <v>85</v>
      </c>
      <c r="M18" s="42"/>
      <c r="N18" s="42"/>
    </row>
    <row r="19" spans="1:14" x14ac:dyDescent="0.2">
      <c r="A19" s="42" t="s">
        <v>97</v>
      </c>
      <c r="B19" s="68" t="s">
        <v>85</v>
      </c>
      <c r="C19" s="39"/>
      <c r="D19" s="39"/>
      <c r="F19" s="42" t="s">
        <v>328</v>
      </c>
      <c r="G19" s="68" t="s">
        <v>85</v>
      </c>
      <c r="H19" s="39"/>
      <c r="I19" s="39"/>
      <c r="K19" s="42" t="s">
        <v>342</v>
      </c>
      <c r="L19" s="68" t="s">
        <v>85</v>
      </c>
      <c r="M19" s="42"/>
      <c r="N19" s="42"/>
    </row>
    <row r="20" spans="1:14" x14ac:dyDescent="0.2">
      <c r="A20" s="42" t="s">
        <v>98</v>
      </c>
      <c r="B20" s="68" t="s">
        <v>85</v>
      </c>
      <c r="C20" s="39"/>
      <c r="D20" s="39"/>
      <c r="F20" s="42" t="s">
        <v>329</v>
      </c>
      <c r="G20" s="68" t="s">
        <v>85</v>
      </c>
      <c r="H20" s="39"/>
      <c r="I20" s="39"/>
      <c r="K20" s="42" t="s">
        <v>83</v>
      </c>
      <c r="L20" s="68" t="s">
        <v>85</v>
      </c>
      <c r="M20" s="42"/>
      <c r="N20" s="42"/>
    </row>
    <row r="21" spans="1:14" x14ac:dyDescent="0.2">
      <c r="A21" s="42" t="s">
        <v>105</v>
      </c>
      <c r="B21" s="68" t="s">
        <v>85</v>
      </c>
      <c r="C21" s="39"/>
      <c r="D21" s="39"/>
      <c r="F21" s="42" t="s">
        <v>330</v>
      </c>
      <c r="G21" s="68" t="s">
        <v>85</v>
      </c>
      <c r="H21" s="39"/>
      <c r="I21" s="39"/>
      <c r="K21" s="42" t="s">
        <v>359</v>
      </c>
      <c r="L21" s="68" t="s">
        <v>85</v>
      </c>
      <c r="M21" s="42"/>
      <c r="N21" s="42"/>
    </row>
    <row r="22" spans="1:14" x14ac:dyDescent="0.2">
      <c r="A22" s="42" t="s">
        <v>45</v>
      </c>
      <c r="B22" s="68" t="s">
        <v>85</v>
      </c>
      <c r="C22" s="39"/>
      <c r="D22" s="39"/>
      <c r="F22" s="42" t="s">
        <v>331</v>
      </c>
      <c r="G22" s="68" t="s">
        <v>85</v>
      </c>
      <c r="H22" s="39"/>
      <c r="I22" s="39"/>
      <c r="K22" s="42" t="s">
        <v>360</v>
      </c>
      <c r="L22" s="68" t="s">
        <v>85</v>
      </c>
      <c r="M22" s="42"/>
      <c r="N22" s="42"/>
    </row>
    <row r="23" spans="1:14" x14ac:dyDescent="0.2">
      <c r="A23" s="42" t="s">
        <v>99</v>
      </c>
      <c r="B23" s="68" t="s">
        <v>85</v>
      </c>
      <c r="C23" s="39"/>
      <c r="D23" s="39"/>
      <c r="F23" s="42" t="s">
        <v>332</v>
      </c>
      <c r="H23" s="39"/>
      <c r="I23" s="68" t="s">
        <v>85</v>
      </c>
      <c r="K23" s="42" t="s">
        <v>361</v>
      </c>
      <c r="L23" s="68" t="s">
        <v>85</v>
      </c>
      <c r="M23" s="42"/>
      <c r="N23" s="42"/>
    </row>
    <row r="24" spans="1:14" x14ac:dyDescent="0.2">
      <c r="A24" s="42" t="s">
        <v>100</v>
      </c>
      <c r="B24" s="68" t="s">
        <v>85</v>
      </c>
      <c r="C24" s="39"/>
      <c r="D24" s="39"/>
      <c r="F24" s="29" t="s">
        <v>337</v>
      </c>
      <c r="G24" s="68" t="s">
        <v>85</v>
      </c>
      <c r="H24" s="39"/>
      <c r="I24" s="39"/>
      <c r="K24" s="42" t="s">
        <v>362</v>
      </c>
      <c r="L24" s="68" t="s">
        <v>85</v>
      </c>
      <c r="M24" s="42"/>
      <c r="N24" s="42"/>
    </row>
    <row r="25" spans="1:14" x14ac:dyDescent="0.2">
      <c r="A25" s="42" t="s">
        <v>102</v>
      </c>
      <c r="B25" s="68" t="s">
        <v>85</v>
      </c>
      <c r="C25" s="39"/>
      <c r="D25" s="39"/>
      <c r="F25" s="42" t="s">
        <v>140</v>
      </c>
      <c r="G25" s="68" t="s">
        <v>85</v>
      </c>
      <c r="H25" s="39"/>
      <c r="I25" s="39"/>
      <c r="K25" s="42" t="s">
        <v>298</v>
      </c>
      <c r="L25" s="68" t="s">
        <v>85</v>
      </c>
      <c r="M25" s="42"/>
      <c r="N25" s="42"/>
    </row>
    <row r="26" spans="1:14" x14ac:dyDescent="0.2">
      <c r="A26" s="42" t="s">
        <v>103</v>
      </c>
      <c r="B26" s="68" t="s">
        <v>85</v>
      </c>
      <c r="C26" s="39"/>
      <c r="D26" s="39"/>
      <c r="F26" s="75" t="s">
        <v>339</v>
      </c>
      <c r="G26" s="68" t="s">
        <v>85</v>
      </c>
      <c r="H26" s="68" t="s">
        <v>85</v>
      </c>
      <c r="I26" s="39"/>
      <c r="K26" s="42" t="s">
        <v>363</v>
      </c>
      <c r="L26" s="68" t="s">
        <v>85</v>
      </c>
      <c r="M26" s="42"/>
      <c r="N26" s="42"/>
    </row>
    <row r="27" spans="1:14" x14ac:dyDescent="0.2">
      <c r="A27" s="42" t="s">
        <v>104</v>
      </c>
      <c r="B27" s="68" t="s">
        <v>85</v>
      </c>
      <c r="C27" s="39"/>
      <c r="D27" s="39"/>
      <c r="F27" s="42" t="s">
        <v>333</v>
      </c>
      <c r="G27" s="68" t="s">
        <v>85</v>
      </c>
      <c r="H27" s="39"/>
      <c r="I27" s="39"/>
      <c r="K27" s="42" t="s">
        <v>364</v>
      </c>
      <c r="L27" s="68" t="s">
        <v>85</v>
      </c>
      <c r="M27" s="42"/>
      <c r="N27" s="42"/>
    </row>
    <row r="28" spans="1:14" x14ac:dyDescent="0.2">
      <c r="A28" s="42" t="s">
        <v>106</v>
      </c>
      <c r="B28" s="68" t="s">
        <v>85</v>
      </c>
      <c r="C28" s="39"/>
      <c r="D28" s="39"/>
      <c r="F28" s="42" t="s">
        <v>334</v>
      </c>
      <c r="G28" s="68" t="s">
        <v>85</v>
      </c>
      <c r="H28" s="39"/>
      <c r="I28" s="39"/>
      <c r="K28" s="42" t="s">
        <v>365</v>
      </c>
      <c r="L28" s="68" t="s">
        <v>85</v>
      </c>
      <c r="M28" s="42"/>
      <c r="N28" s="42"/>
    </row>
    <row r="29" spans="1:14" x14ac:dyDescent="0.2">
      <c r="A29" s="42" t="s">
        <v>107</v>
      </c>
      <c r="B29" s="68" t="s">
        <v>85</v>
      </c>
      <c r="C29" s="39"/>
      <c r="D29" s="39"/>
      <c r="F29" s="42" t="s">
        <v>335</v>
      </c>
      <c r="H29" s="39"/>
      <c r="I29" s="68" t="s">
        <v>85</v>
      </c>
      <c r="K29" s="42" t="s">
        <v>366</v>
      </c>
      <c r="L29" s="68" t="s">
        <v>85</v>
      </c>
      <c r="M29" s="42"/>
      <c r="N29" s="42"/>
    </row>
    <row r="30" spans="1:14" x14ac:dyDescent="0.2">
      <c r="A30" s="42" t="s">
        <v>121</v>
      </c>
      <c r="B30" s="68" t="s">
        <v>85</v>
      </c>
      <c r="C30" s="39"/>
      <c r="D30" s="39"/>
      <c r="F30" s="42" t="s">
        <v>336</v>
      </c>
      <c r="G30" s="68" t="s">
        <v>85</v>
      </c>
      <c r="H30" s="39"/>
      <c r="I30" s="39"/>
      <c r="K30" s="42" t="s">
        <v>367</v>
      </c>
      <c r="L30" s="68" t="s">
        <v>85</v>
      </c>
      <c r="M30" s="42"/>
      <c r="N30" s="42"/>
    </row>
    <row r="31" spans="1:14" x14ac:dyDescent="0.2">
      <c r="A31" s="42" t="s">
        <v>109</v>
      </c>
      <c r="B31" s="68" t="s">
        <v>85</v>
      </c>
      <c r="C31" s="39"/>
      <c r="D31" s="39"/>
      <c r="K31" s="42" t="s">
        <v>368</v>
      </c>
      <c r="L31" s="68" t="s">
        <v>85</v>
      </c>
      <c r="M31" s="42"/>
      <c r="N31" s="42"/>
    </row>
    <row r="32" spans="1:14" x14ac:dyDescent="0.2">
      <c r="A32" s="42" t="s">
        <v>110</v>
      </c>
      <c r="B32" s="68" t="s">
        <v>85</v>
      </c>
      <c r="C32" s="39"/>
      <c r="D32" s="39"/>
      <c r="K32" s="42" t="s">
        <v>369</v>
      </c>
      <c r="L32" s="68" t="s">
        <v>85</v>
      </c>
      <c r="M32" s="42"/>
      <c r="N32" s="42"/>
    </row>
    <row r="33" spans="1:14" x14ac:dyDescent="0.2">
      <c r="A33" s="42" t="s">
        <v>111</v>
      </c>
      <c r="B33" s="68" t="s">
        <v>85</v>
      </c>
      <c r="C33" s="39"/>
      <c r="D33" s="39"/>
      <c r="K33" s="42" t="s">
        <v>370</v>
      </c>
      <c r="L33" s="68" t="s">
        <v>85</v>
      </c>
      <c r="M33" s="42"/>
      <c r="N33" s="42"/>
    </row>
    <row r="34" spans="1:14" x14ac:dyDescent="0.2">
      <c r="A34" s="42" t="s">
        <v>112</v>
      </c>
      <c r="B34" s="68" t="s">
        <v>85</v>
      </c>
      <c r="C34" s="39"/>
      <c r="D34" s="39"/>
      <c r="K34" s="42" t="s">
        <v>371</v>
      </c>
      <c r="L34" s="68" t="s">
        <v>85</v>
      </c>
      <c r="M34" s="42"/>
      <c r="N34" s="42"/>
    </row>
    <row r="35" spans="1:14" x14ac:dyDescent="0.2">
      <c r="A35" s="42" t="s">
        <v>113</v>
      </c>
      <c r="B35" s="68" t="s">
        <v>85</v>
      </c>
      <c r="C35" s="39"/>
      <c r="D35" s="39"/>
      <c r="K35" s="42" t="s">
        <v>343</v>
      </c>
      <c r="L35" s="68" t="s">
        <v>85</v>
      </c>
      <c r="M35" s="42"/>
      <c r="N35" s="42"/>
    </row>
    <row r="36" spans="1:14" x14ac:dyDescent="0.2">
      <c r="A36" s="42" t="s">
        <v>114</v>
      </c>
      <c r="B36" s="68" t="s">
        <v>85</v>
      </c>
      <c r="C36" s="39"/>
      <c r="D36" s="39"/>
      <c r="K36" s="42" t="s">
        <v>344</v>
      </c>
      <c r="L36" s="68" t="s">
        <v>85</v>
      </c>
      <c r="M36" s="42"/>
      <c r="N36" s="42"/>
    </row>
    <row r="37" spans="1:14" x14ac:dyDescent="0.2">
      <c r="A37" s="42" t="s">
        <v>115</v>
      </c>
      <c r="B37" s="68" t="s">
        <v>85</v>
      </c>
      <c r="C37" s="39"/>
      <c r="D37" s="39"/>
      <c r="K37" s="42" t="s">
        <v>372</v>
      </c>
      <c r="L37" s="68" t="s">
        <v>85</v>
      </c>
      <c r="M37" s="42"/>
      <c r="N37" s="42"/>
    </row>
    <row r="38" spans="1:14" x14ac:dyDescent="0.2">
      <c r="A38" s="42" t="s">
        <v>116</v>
      </c>
      <c r="B38" s="68" t="s">
        <v>85</v>
      </c>
      <c r="C38" s="39"/>
      <c r="D38" s="39"/>
      <c r="K38" s="42" t="s">
        <v>373</v>
      </c>
      <c r="L38" s="68" t="s">
        <v>85</v>
      </c>
      <c r="M38" s="42"/>
      <c r="N38" s="42"/>
    </row>
    <row r="39" spans="1:14" x14ac:dyDescent="0.2">
      <c r="A39" s="42" t="s">
        <v>46</v>
      </c>
      <c r="B39" s="68" t="s">
        <v>85</v>
      </c>
      <c r="C39" s="39"/>
      <c r="D39" s="39"/>
      <c r="K39" s="42" t="s">
        <v>345</v>
      </c>
      <c r="L39" s="68" t="s">
        <v>85</v>
      </c>
      <c r="M39" s="42"/>
      <c r="N39" s="42"/>
    </row>
    <row r="40" spans="1:14" x14ac:dyDescent="0.2">
      <c r="A40" s="42" t="s">
        <v>47</v>
      </c>
      <c r="B40" s="68" t="s">
        <v>85</v>
      </c>
      <c r="C40" s="39"/>
      <c r="D40" s="39"/>
      <c r="K40" s="42" t="s">
        <v>374</v>
      </c>
      <c r="L40" s="68" t="s">
        <v>85</v>
      </c>
      <c r="M40" s="42"/>
      <c r="N40" s="42"/>
    </row>
    <row r="41" spans="1:14" x14ac:dyDescent="0.2">
      <c r="A41" s="42" t="s">
        <v>82</v>
      </c>
      <c r="B41" s="68" t="s">
        <v>85</v>
      </c>
      <c r="C41" s="39"/>
      <c r="D41" s="39"/>
      <c r="K41" s="42" t="s">
        <v>346</v>
      </c>
      <c r="L41" s="68" t="s">
        <v>85</v>
      </c>
      <c r="M41" s="42"/>
      <c r="N41" s="42"/>
    </row>
    <row r="42" spans="1:14" x14ac:dyDescent="0.2">
      <c r="A42" s="42" t="s">
        <v>117</v>
      </c>
      <c r="B42" s="68" t="s">
        <v>85</v>
      </c>
      <c r="C42" s="39"/>
      <c r="D42" s="39"/>
      <c r="K42" s="42" t="s">
        <v>375</v>
      </c>
      <c r="L42" s="68" t="s">
        <v>85</v>
      </c>
      <c r="M42" s="42"/>
      <c r="N42" s="42"/>
    </row>
    <row r="43" spans="1:14" x14ac:dyDescent="0.2">
      <c r="A43" s="42" t="s">
        <v>118</v>
      </c>
      <c r="B43" s="68" t="s">
        <v>85</v>
      </c>
      <c r="C43" s="39"/>
      <c r="D43" s="39"/>
      <c r="K43" s="42" t="s">
        <v>376</v>
      </c>
      <c r="L43" s="68" t="s">
        <v>85</v>
      </c>
      <c r="M43" s="42"/>
      <c r="N43" s="42"/>
    </row>
    <row r="44" spans="1:14" x14ac:dyDescent="0.2">
      <c r="A44" s="42" t="s">
        <v>48</v>
      </c>
      <c r="B44" s="68" t="s">
        <v>85</v>
      </c>
      <c r="C44" s="39"/>
      <c r="D44" s="39"/>
      <c r="K44" s="42" t="s">
        <v>377</v>
      </c>
      <c r="L44" s="68" t="s">
        <v>85</v>
      </c>
      <c r="M44" s="42"/>
      <c r="N44" s="42"/>
    </row>
    <row r="45" spans="1:14" x14ac:dyDescent="0.2">
      <c r="A45" s="29" t="s">
        <v>312</v>
      </c>
      <c r="B45" s="68" t="s">
        <v>85</v>
      </c>
      <c r="C45" s="39"/>
      <c r="D45" s="39"/>
      <c r="K45" s="42" t="s">
        <v>378</v>
      </c>
      <c r="L45" s="68" t="s">
        <v>85</v>
      </c>
      <c r="M45" s="42"/>
      <c r="N45" s="42"/>
    </row>
    <row r="46" spans="1:14" x14ac:dyDescent="0.2">
      <c r="A46" s="42" t="s">
        <v>108</v>
      </c>
      <c r="B46" s="68" t="s">
        <v>85</v>
      </c>
      <c r="C46" s="39"/>
      <c r="D46" s="39"/>
      <c r="K46" s="29" t="s">
        <v>385</v>
      </c>
      <c r="L46" s="68" t="s">
        <v>85</v>
      </c>
      <c r="M46" s="42"/>
      <c r="N46" s="42"/>
    </row>
    <row r="47" spans="1:14" x14ac:dyDescent="0.2">
      <c r="A47" s="42" t="s">
        <v>74</v>
      </c>
      <c r="B47" s="68" t="s">
        <v>85</v>
      </c>
      <c r="C47" s="39"/>
      <c r="D47" s="39"/>
      <c r="K47" s="42" t="s">
        <v>379</v>
      </c>
      <c r="L47" s="68" t="s">
        <v>85</v>
      </c>
      <c r="M47" s="42"/>
      <c r="N47" s="42"/>
    </row>
    <row r="48" spans="1:14" x14ac:dyDescent="0.2">
      <c r="A48" s="42" t="s">
        <v>119</v>
      </c>
      <c r="B48" s="68" t="s">
        <v>85</v>
      </c>
      <c r="C48" s="39"/>
      <c r="D48" s="39"/>
      <c r="K48" s="42" t="s">
        <v>297</v>
      </c>
      <c r="L48" s="68" t="s">
        <v>85</v>
      </c>
      <c r="M48" s="42"/>
      <c r="N48" s="42"/>
    </row>
    <row r="49" spans="1:14" x14ac:dyDescent="0.2">
      <c r="A49" s="42" t="s">
        <v>49</v>
      </c>
      <c r="B49" s="68" t="s">
        <v>85</v>
      </c>
      <c r="C49" s="39"/>
      <c r="D49" s="39"/>
      <c r="K49" s="29" t="s">
        <v>386</v>
      </c>
      <c r="L49" s="68" t="s">
        <v>85</v>
      </c>
      <c r="M49" s="42"/>
      <c r="N49" s="42"/>
    </row>
    <row r="50" spans="1:14" x14ac:dyDescent="0.2">
      <c r="A50" s="42" t="s">
        <v>84</v>
      </c>
      <c r="B50" s="68" t="s">
        <v>85</v>
      </c>
      <c r="C50" s="39"/>
      <c r="D50" s="39"/>
      <c r="K50" s="42" t="s">
        <v>347</v>
      </c>
      <c r="L50" s="68" t="s">
        <v>85</v>
      </c>
      <c r="M50" s="42"/>
      <c r="N50" s="42"/>
    </row>
    <row r="51" spans="1:14" x14ac:dyDescent="0.2">
      <c r="A51" s="42" t="s">
        <v>75</v>
      </c>
      <c r="B51" s="68" t="s">
        <v>85</v>
      </c>
      <c r="C51" s="39"/>
      <c r="D51" s="39"/>
    </row>
    <row r="52" spans="1:14" x14ac:dyDescent="0.2">
      <c r="A52" s="42" t="s">
        <v>76</v>
      </c>
      <c r="B52" s="68" t="s">
        <v>85</v>
      </c>
      <c r="C52" s="39"/>
      <c r="D52" s="39"/>
    </row>
    <row r="53" spans="1:14" x14ac:dyDescent="0.2">
      <c r="A53" s="42" t="s">
        <v>79</v>
      </c>
      <c r="B53" s="68" t="s">
        <v>85</v>
      </c>
      <c r="C53" s="39"/>
      <c r="D53" s="39"/>
    </row>
    <row r="54" spans="1:14" x14ac:dyDescent="0.2">
      <c r="A54" s="42" t="s">
        <v>81</v>
      </c>
      <c r="B54" s="68" t="s">
        <v>85</v>
      </c>
      <c r="C54" s="39"/>
      <c r="D54" s="39"/>
    </row>
    <row r="55" spans="1:14" x14ac:dyDescent="0.2">
      <c r="A55" s="42" t="s">
        <v>80</v>
      </c>
      <c r="B55" s="68" t="s">
        <v>85</v>
      </c>
      <c r="C55" s="39"/>
      <c r="D55" s="39"/>
    </row>
    <row r="56" spans="1:14" x14ac:dyDescent="0.2">
      <c r="A56" s="29" t="s">
        <v>314</v>
      </c>
      <c r="B56" s="68" t="s">
        <v>85</v>
      </c>
      <c r="C56" s="39"/>
      <c r="D56" s="39"/>
    </row>
    <row r="57" spans="1:14" x14ac:dyDescent="0.2">
      <c r="A57" s="29" t="s">
        <v>315</v>
      </c>
      <c r="B57" s="68" t="s">
        <v>85</v>
      </c>
      <c r="C57" s="39"/>
      <c r="D57" s="39"/>
    </row>
    <row r="58" spans="1:14" x14ac:dyDescent="0.2">
      <c r="A58" s="29" t="s">
        <v>383</v>
      </c>
      <c r="B58" s="68" t="s">
        <v>85</v>
      </c>
      <c r="C58" s="68" t="s">
        <v>85</v>
      </c>
      <c r="D58" s="39"/>
    </row>
    <row r="59" spans="1:14" x14ac:dyDescent="0.2">
      <c r="A59" s="29" t="s">
        <v>384</v>
      </c>
      <c r="B59" s="68" t="s">
        <v>85</v>
      </c>
      <c r="C59" s="68" t="s">
        <v>85</v>
      </c>
      <c r="D59" s="39"/>
    </row>
    <row r="60" spans="1:14" x14ac:dyDescent="0.2">
      <c r="A60" s="42" t="s">
        <v>120</v>
      </c>
      <c r="B60" s="68" t="s">
        <v>85</v>
      </c>
      <c r="C60" s="39"/>
      <c r="D60" s="39"/>
    </row>
  </sheetData>
  <sortState xmlns:xlrd2="http://schemas.microsoft.com/office/spreadsheetml/2017/richdata2" ref="K3:K49">
    <sortCondition ref="K3:K49"/>
  </sortState>
  <mergeCells count="10">
    <mergeCell ref="U4:V4"/>
    <mergeCell ref="A2:D2"/>
    <mergeCell ref="K2:N2"/>
    <mergeCell ref="P2:S2"/>
    <mergeCell ref="T2:W2"/>
    <mergeCell ref="F2:I3"/>
    <mergeCell ref="B4:D4"/>
    <mergeCell ref="G4:I4"/>
    <mergeCell ref="L4:N4"/>
    <mergeCell ref="Q4:R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Y32"/>
  <sheetViews>
    <sheetView topLeftCell="G1" zoomScaleNormal="100" workbookViewId="0"/>
  </sheetViews>
  <sheetFormatPr defaultColWidth="8.85546875" defaultRowHeight="15" x14ac:dyDescent="0.2"/>
  <cols>
    <col min="1" max="1" width="7.85546875" style="1" bestFit="1" customWidth="1"/>
    <col min="2" max="2" width="17.42578125" style="1" bestFit="1" customWidth="1"/>
    <col min="3" max="3" width="16.5703125" style="1" bestFit="1" customWidth="1"/>
    <col min="4" max="4" width="16.5703125" style="1" customWidth="1"/>
    <col min="5" max="5" width="19.42578125" style="1" bestFit="1" customWidth="1"/>
    <col min="6" max="6" width="19.42578125" style="1" customWidth="1"/>
    <col min="7" max="7" width="18.85546875" style="1" bestFit="1" customWidth="1"/>
    <col min="8" max="8" width="11.85546875" style="1" customWidth="1"/>
    <col min="9" max="9" width="12.28515625" style="1" bestFit="1" customWidth="1"/>
    <col min="10" max="10" width="6.7109375" style="1" bestFit="1" customWidth="1"/>
    <col min="11" max="11" width="10.42578125" style="1" bestFit="1" customWidth="1"/>
    <col min="12" max="12" width="6.7109375" style="1" customWidth="1"/>
    <col min="13" max="13" width="11.28515625" style="1" customWidth="1"/>
    <col min="14" max="14" width="8.7109375" style="1" bestFit="1" customWidth="1"/>
    <col min="15" max="15" width="11.85546875" style="1" bestFit="1" customWidth="1"/>
    <col min="16" max="16" width="11.28515625" style="1" customWidth="1"/>
    <col min="17" max="17" width="49.42578125" style="1" bestFit="1" customWidth="1"/>
    <col min="18" max="18" width="8.28515625" style="1" bestFit="1" customWidth="1"/>
    <col min="19" max="19" width="12.28515625" style="1" bestFit="1" customWidth="1"/>
    <col min="20" max="20" width="8.7109375" style="1" bestFit="1" customWidth="1"/>
    <col min="21" max="21" width="21.5703125" style="1" bestFit="1" customWidth="1"/>
    <col min="22" max="22" width="9.42578125" style="3" bestFit="1" customWidth="1"/>
    <col min="23" max="23" width="10.42578125" style="3" bestFit="1" customWidth="1"/>
    <col min="24" max="24" width="9.140625" style="1" bestFit="1" customWidth="1"/>
    <col min="25" max="25" width="10.140625" style="1" bestFit="1" customWidth="1"/>
    <col min="26" max="16384" width="8.85546875" style="1"/>
  </cols>
  <sheetData>
    <row r="1" spans="1:25" ht="21" x14ac:dyDescent="0.2">
      <c r="B1" s="44" t="s">
        <v>313</v>
      </c>
      <c r="F1" s="31" t="s">
        <v>52</v>
      </c>
      <c r="G1" s="31"/>
      <c r="H1"/>
    </row>
    <row r="2" spans="1:25" x14ac:dyDescent="0.2">
      <c r="F2" s="28"/>
      <c r="G2" s="29" t="s">
        <v>50</v>
      </c>
    </row>
    <row r="3" spans="1:25" x14ac:dyDescent="0.2">
      <c r="B3" s="57" t="s">
        <v>139</v>
      </c>
      <c r="C3" s="56" t="s">
        <v>140</v>
      </c>
      <c r="D3" s="59"/>
      <c r="F3" s="30"/>
      <c r="G3" s="29" t="s">
        <v>51</v>
      </c>
    </row>
    <row r="4" spans="1:25" x14ac:dyDescent="0.2">
      <c r="B4"/>
      <c r="C4" s="56" t="s">
        <v>141</v>
      </c>
      <c r="D4" s="59"/>
      <c r="E4"/>
      <c r="F4"/>
      <c r="G4"/>
      <c r="H4"/>
      <c r="I4"/>
      <c r="J4"/>
      <c r="K4"/>
      <c r="L4"/>
      <c r="M4"/>
      <c r="N4"/>
      <c r="O4"/>
      <c r="P4"/>
      <c r="Q4"/>
      <c r="V4" s="1"/>
      <c r="W4" s="1"/>
    </row>
    <row r="5" spans="1:25" x14ac:dyDescent="0.2">
      <c r="B5"/>
      <c r="C5" s="56" t="s">
        <v>143</v>
      </c>
      <c r="D5" s="59"/>
      <c r="E5"/>
      <c r="F5"/>
      <c r="G5"/>
      <c r="H5"/>
      <c r="I5"/>
      <c r="J5"/>
      <c r="K5"/>
      <c r="L5"/>
      <c r="M5"/>
      <c r="N5"/>
      <c r="O5"/>
      <c r="P5"/>
      <c r="Q5"/>
      <c r="V5" s="1"/>
      <c r="W5" s="1"/>
    </row>
    <row r="6" spans="1:25" x14ac:dyDescent="0.2">
      <c r="B6"/>
      <c r="C6" s="56" t="s">
        <v>142</v>
      </c>
      <c r="D6" s="59"/>
      <c r="E6"/>
      <c r="F6"/>
      <c r="G6"/>
      <c r="H6"/>
      <c r="I6"/>
      <c r="J6"/>
      <c r="K6"/>
      <c r="L6"/>
      <c r="M6"/>
      <c r="N6"/>
      <c r="O6"/>
      <c r="P6"/>
      <c r="Q6"/>
      <c r="V6" s="1"/>
      <c r="W6" s="1"/>
    </row>
    <row r="7" spans="1:25" ht="15.75" thickBot="1" x14ac:dyDescent="0.25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V7" s="1"/>
      <c r="W7" s="1"/>
    </row>
    <row r="8" spans="1:25" s="9" customFormat="1" ht="60.75" thickBot="1" x14ac:dyDescent="0.25">
      <c r="B8" s="24" t="s">
        <v>71</v>
      </c>
      <c r="C8" s="26" t="s">
        <v>78</v>
      </c>
      <c r="D8" s="23" t="s">
        <v>514</v>
      </c>
      <c r="E8" s="25" t="s">
        <v>501</v>
      </c>
      <c r="F8" s="38" t="s">
        <v>73</v>
      </c>
      <c r="G8" s="38" t="s">
        <v>154</v>
      </c>
      <c r="H8" s="34" t="s">
        <v>36</v>
      </c>
      <c r="I8" s="33" t="s">
        <v>12</v>
      </c>
      <c r="J8" s="23" t="s">
        <v>0</v>
      </c>
      <c r="K8" s="23" t="s">
        <v>20</v>
      </c>
      <c r="L8" s="23" t="s">
        <v>1</v>
      </c>
      <c r="M8" s="23" t="s">
        <v>39</v>
      </c>
      <c r="N8" s="23" t="s">
        <v>13</v>
      </c>
      <c r="O8" s="23" t="s">
        <v>56</v>
      </c>
      <c r="P8" s="23" t="s">
        <v>68</v>
      </c>
      <c r="Q8" s="27" t="s">
        <v>101</v>
      </c>
      <c r="R8" s="24" t="s">
        <v>14</v>
      </c>
      <c r="S8" s="23" t="s">
        <v>21</v>
      </c>
      <c r="T8" s="24" t="s">
        <v>27</v>
      </c>
      <c r="U8" s="25" t="s">
        <v>26</v>
      </c>
      <c r="V8" s="23" t="s">
        <v>25</v>
      </c>
      <c r="W8" s="25" t="s">
        <v>72</v>
      </c>
      <c r="X8" s="32" t="s">
        <v>24</v>
      </c>
      <c r="Y8" s="34" t="s">
        <v>15</v>
      </c>
    </row>
    <row r="9" spans="1:25" x14ac:dyDescent="0.2">
      <c r="A9" s="11" t="s">
        <v>18</v>
      </c>
      <c r="B9" s="19" t="s">
        <v>19</v>
      </c>
      <c r="C9" s="19" t="s">
        <v>28</v>
      </c>
      <c r="D9" s="19">
        <v>2012</v>
      </c>
      <c r="E9" s="19" t="s">
        <v>55</v>
      </c>
      <c r="F9" s="19"/>
      <c r="G9" s="19"/>
      <c r="H9" s="19" t="s">
        <v>4</v>
      </c>
      <c r="I9" s="19" t="s">
        <v>5</v>
      </c>
      <c r="J9" s="19">
        <v>0.5</v>
      </c>
      <c r="K9" s="19" t="s">
        <v>22</v>
      </c>
      <c r="L9" s="20">
        <v>900</v>
      </c>
      <c r="M9" s="19" t="s">
        <v>40</v>
      </c>
      <c r="N9" s="19" t="s">
        <v>3</v>
      </c>
      <c r="O9" s="19" t="s">
        <v>37</v>
      </c>
      <c r="P9" s="19"/>
      <c r="Q9" s="19" t="s">
        <v>38</v>
      </c>
      <c r="R9" s="19">
        <v>53</v>
      </c>
      <c r="S9" s="19" t="s">
        <v>2</v>
      </c>
      <c r="T9" s="20" t="s">
        <v>31</v>
      </c>
      <c r="U9" s="19" t="s">
        <v>34</v>
      </c>
      <c r="V9" s="21">
        <v>92.34</v>
      </c>
      <c r="W9" s="21">
        <f>R9*V9</f>
        <v>4894.0200000000004</v>
      </c>
      <c r="X9" s="20" t="s">
        <v>16</v>
      </c>
      <c r="Y9" s="22"/>
    </row>
    <row r="10" spans="1:25" x14ac:dyDescent="0.2">
      <c r="A10" s="12" t="s">
        <v>18</v>
      </c>
      <c r="B10" s="5" t="s">
        <v>19</v>
      </c>
      <c r="C10" s="19" t="s">
        <v>53</v>
      </c>
      <c r="D10" s="19">
        <v>2013</v>
      </c>
      <c r="E10" s="19" t="s">
        <v>51</v>
      </c>
      <c r="F10" s="19" t="s">
        <v>281</v>
      </c>
      <c r="G10" s="19" t="s">
        <v>155</v>
      </c>
      <c r="H10" s="5" t="s">
        <v>6</v>
      </c>
      <c r="I10" s="5"/>
      <c r="J10" s="5" t="s">
        <v>7</v>
      </c>
      <c r="K10" s="5" t="s">
        <v>22</v>
      </c>
      <c r="L10" s="5"/>
      <c r="M10" s="5" t="s">
        <v>41</v>
      </c>
      <c r="N10" s="5" t="s">
        <v>8</v>
      </c>
      <c r="O10" s="5" t="s">
        <v>63</v>
      </c>
      <c r="P10" s="5" t="s">
        <v>29</v>
      </c>
      <c r="Q10" s="5" t="s">
        <v>30</v>
      </c>
      <c r="R10" s="5">
        <v>10</v>
      </c>
      <c r="S10" s="5" t="s">
        <v>2</v>
      </c>
      <c r="T10" s="5" t="s">
        <v>32</v>
      </c>
      <c r="U10" s="5" t="s">
        <v>35</v>
      </c>
      <c r="V10" s="7">
        <v>1265.7</v>
      </c>
      <c r="W10" s="21">
        <f>R10*V10</f>
        <v>12657</v>
      </c>
      <c r="X10" s="6" t="s">
        <v>16</v>
      </c>
      <c r="Y10" s="13"/>
    </row>
    <row r="11" spans="1:25" x14ac:dyDescent="0.25">
      <c r="A11" s="12" t="s">
        <v>18</v>
      </c>
      <c r="B11" s="5" t="s">
        <v>19</v>
      </c>
      <c r="C11" s="19" t="s">
        <v>61</v>
      </c>
      <c r="D11" s="19">
        <v>2013</v>
      </c>
      <c r="E11" s="19" t="s">
        <v>55</v>
      </c>
      <c r="F11" s="19"/>
      <c r="G11" s="19"/>
      <c r="H11" s="5" t="s">
        <v>44</v>
      </c>
      <c r="I11" s="36"/>
      <c r="J11" s="5">
        <v>2</v>
      </c>
      <c r="K11" s="5" t="s">
        <v>22</v>
      </c>
      <c r="L11" s="5">
        <v>150</v>
      </c>
      <c r="M11" s="5" t="s">
        <v>41</v>
      </c>
      <c r="N11" s="5"/>
      <c r="O11" s="5" t="s">
        <v>66</v>
      </c>
      <c r="P11" s="5" t="s">
        <v>67</v>
      </c>
      <c r="Q11" s="35" t="s">
        <v>65</v>
      </c>
      <c r="R11" s="5">
        <v>10</v>
      </c>
      <c r="S11" s="5" t="s">
        <v>2</v>
      </c>
      <c r="T11" s="5" t="s">
        <v>32</v>
      </c>
      <c r="U11" s="5" t="s">
        <v>69</v>
      </c>
      <c r="V11" s="7">
        <v>1265.7</v>
      </c>
      <c r="W11" s="21">
        <f>R11*V11</f>
        <v>12657</v>
      </c>
      <c r="X11" s="6" t="s">
        <v>16</v>
      </c>
      <c r="Y11" s="13"/>
    </row>
    <row r="12" spans="1:25" x14ac:dyDescent="0.25">
      <c r="A12" s="12" t="s">
        <v>18</v>
      </c>
      <c r="B12" s="5" t="s">
        <v>19</v>
      </c>
      <c r="C12" s="19" t="s">
        <v>61</v>
      </c>
      <c r="D12" s="19">
        <v>2015</v>
      </c>
      <c r="E12" s="19" t="s">
        <v>51</v>
      </c>
      <c r="F12" s="19" t="s">
        <v>281</v>
      </c>
      <c r="G12" s="19" t="s">
        <v>155</v>
      </c>
      <c r="H12" s="5" t="s">
        <v>6</v>
      </c>
      <c r="I12" s="36"/>
      <c r="J12" s="5">
        <v>8</v>
      </c>
      <c r="K12" s="5" t="s">
        <v>22</v>
      </c>
      <c r="L12" s="5">
        <v>600</v>
      </c>
      <c r="M12" s="5" t="s">
        <v>59</v>
      </c>
      <c r="N12" s="5" t="s">
        <v>60</v>
      </c>
      <c r="O12" s="5" t="s">
        <v>58</v>
      </c>
      <c r="P12" s="5" t="s">
        <v>62</v>
      </c>
      <c r="Q12" s="5" t="s">
        <v>57</v>
      </c>
      <c r="R12" s="5">
        <v>10</v>
      </c>
      <c r="S12" s="5" t="s">
        <v>2</v>
      </c>
      <c r="T12" s="5" t="s">
        <v>32</v>
      </c>
      <c r="U12" s="5" t="s">
        <v>70</v>
      </c>
      <c r="V12" s="7">
        <v>1265.7</v>
      </c>
      <c r="W12" s="21">
        <f>R12*V12</f>
        <v>12657</v>
      </c>
      <c r="X12" s="6" t="s">
        <v>16</v>
      </c>
      <c r="Y12" s="13"/>
    </row>
    <row r="13" spans="1:25" ht="15.75" thickBot="1" x14ac:dyDescent="0.25">
      <c r="A13" s="14" t="s">
        <v>18</v>
      </c>
      <c r="B13" s="15" t="s">
        <v>19</v>
      </c>
      <c r="C13" s="15" t="s">
        <v>54</v>
      </c>
      <c r="D13" s="15">
        <v>2015</v>
      </c>
      <c r="E13" s="15" t="s">
        <v>51</v>
      </c>
      <c r="F13" s="15" t="s">
        <v>281</v>
      </c>
      <c r="G13" s="15" t="s">
        <v>155</v>
      </c>
      <c r="H13" s="15" t="s">
        <v>10</v>
      </c>
      <c r="I13" s="15"/>
      <c r="J13" s="15">
        <v>20</v>
      </c>
      <c r="K13" s="15" t="s">
        <v>22</v>
      </c>
      <c r="L13" s="15"/>
      <c r="M13" s="15"/>
      <c r="N13" s="15" t="s">
        <v>9</v>
      </c>
      <c r="O13" s="15" t="s">
        <v>42</v>
      </c>
      <c r="P13" s="15" t="s">
        <v>64</v>
      </c>
      <c r="Q13" s="15" t="s">
        <v>11</v>
      </c>
      <c r="R13" s="15">
        <v>6</v>
      </c>
      <c r="S13" s="15" t="s">
        <v>23</v>
      </c>
      <c r="T13" s="15" t="s">
        <v>33</v>
      </c>
      <c r="U13" s="15" t="s">
        <v>17</v>
      </c>
      <c r="V13" s="17">
        <v>474.26</v>
      </c>
      <c r="W13" s="17">
        <f>V13:V13</f>
        <v>474.26</v>
      </c>
      <c r="X13" s="16" t="s">
        <v>16</v>
      </c>
      <c r="Y13" s="18"/>
    </row>
    <row r="14" spans="1:25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10"/>
      <c r="W14" s="10"/>
      <c r="X14" s="8"/>
      <c r="Y14" s="8"/>
    </row>
    <row r="15" spans="1:25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"/>
      <c r="W15" s="4"/>
      <c r="X15" s="2"/>
      <c r="Y15" s="2"/>
    </row>
    <row r="16" spans="1:2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"/>
      <c r="W16" s="4"/>
      <c r="X16" s="2"/>
      <c r="Y16" s="2"/>
    </row>
    <row r="17" spans="2:25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4"/>
      <c r="W17" s="4"/>
      <c r="X17" s="2"/>
      <c r="Y17" s="2"/>
    </row>
    <row r="18" spans="2:25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"/>
      <c r="W18" s="4"/>
      <c r="X18" s="2"/>
      <c r="Y18" s="2"/>
    </row>
    <row r="19" spans="2:25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"/>
      <c r="W19" s="4"/>
      <c r="X19" s="2"/>
      <c r="Y19" s="2"/>
    </row>
    <row r="20" spans="2:25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"/>
      <c r="W20" s="4"/>
      <c r="X20" s="2"/>
      <c r="Y20" s="2"/>
    </row>
    <row r="21" spans="2:25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"/>
      <c r="W21" s="4"/>
      <c r="X21" s="2"/>
      <c r="Y21" s="2"/>
    </row>
    <row r="22" spans="2:25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"/>
      <c r="W22" s="4"/>
      <c r="X22" s="2"/>
      <c r="Y22" s="2"/>
    </row>
    <row r="23" spans="2:25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"/>
      <c r="W23" s="4"/>
      <c r="X23" s="2"/>
      <c r="Y23" s="2"/>
    </row>
    <row r="24" spans="2:25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"/>
      <c r="W24" s="4"/>
      <c r="X24" s="2"/>
      <c r="Y24" s="2"/>
    </row>
    <row r="25" spans="2:25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"/>
      <c r="W25" s="4"/>
      <c r="X25" s="2"/>
      <c r="Y25" s="2"/>
    </row>
    <row r="26" spans="2:25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/>
      <c r="W26" s="4"/>
      <c r="X26" s="2"/>
      <c r="Y26" s="2"/>
    </row>
    <row r="27" spans="2:25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/>
      <c r="W27" s="4"/>
      <c r="X27" s="2"/>
      <c r="Y27" s="2"/>
    </row>
    <row r="28" spans="2:25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"/>
      <c r="W28" s="4"/>
      <c r="X28" s="2"/>
      <c r="Y28" s="2"/>
    </row>
    <row r="29" spans="2:25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/>
      <c r="W29" s="4"/>
      <c r="X29" s="2"/>
      <c r="Y29" s="2"/>
    </row>
    <row r="30" spans="2:25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"/>
      <c r="W30" s="4"/>
      <c r="X30" s="2"/>
      <c r="Y30" s="2"/>
    </row>
    <row r="31" spans="2:25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"/>
      <c r="W31" s="4"/>
      <c r="X31" s="2"/>
      <c r="Y31" s="2"/>
    </row>
    <row r="32" spans="2:25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"/>
      <c r="W32" s="4"/>
      <c r="X32" s="2"/>
      <c r="Y32" s="2"/>
    </row>
  </sheetData>
  <phoneticPr fontId="5" type="noConversion"/>
  <pageMargins left="0.75" right="0.75" top="1" bottom="1" header="0.5" footer="0.5"/>
  <pageSetup paperSize="17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R36"/>
  <sheetViews>
    <sheetView tabSelected="1" topLeftCell="E1" workbookViewId="0">
      <selection activeCell="P10" sqref="P10"/>
    </sheetView>
  </sheetViews>
  <sheetFormatPr defaultColWidth="8.85546875" defaultRowHeight="15" x14ac:dyDescent="0.2"/>
  <cols>
    <col min="1" max="1" width="7.85546875" style="1" bestFit="1" customWidth="1"/>
    <col min="2" max="2" width="17.42578125" style="1" bestFit="1" customWidth="1"/>
    <col min="3" max="3" width="20.7109375" style="1" bestFit="1" customWidth="1"/>
    <col min="4" max="4" width="20.7109375" style="1" customWidth="1"/>
    <col min="5" max="5" width="19.42578125" style="1" bestFit="1" customWidth="1"/>
    <col min="6" max="6" width="12.28515625" style="1" bestFit="1" customWidth="1"/>
    <col min="7" max="7" width="19.42578125" style="1" customWidth="1"/>
    <col min="8" max="8" width="13.140625" style="1" customWidth="1"/>
    <col min="9" max="9" width="14.140625" style="1" customWidth="1"/>
    <col min="10" max="10" width="49.42578125" style="1" bestFit="1" customWidth="1"/>
    <col min="11" max="11" width="8.28515625" style="1" bestFit="1" customWidth="1"/>
    <col min="12" max="12" width="12.28515625" style="1" bestFit="1" customWidth="1"/>
    <col min="13" max="13" width="21" style="1" bestFit="1" customWidth="1"/>
    <col min="14" max="14" width="21.5703125" style="1" bestFit="1" customWidth="1"/>
    <col min="15" max="16" width="11" style="3" bestFit="1" customWidth="1"/>
    <col min="17" max="17" width="9.140625" style="1" bestFit="1" customWidth="1"/>
    <col min="18" max="18" width="36.7109375" style="1" bestFit="1" customWidth="1"/>
    <col min="19" max="16384" width="8.85546875" style="1"/>
  </cols>
  <sheetData>
    <row r="1" spans="1:18" ht="21" x14ac:dyDescent="0.2">
      <c r="B1" s="44" t="s">
        <v>287</v>
      </c>
      <c r="G1"/>
      <c r="H1"/>
    </row>
    <row r="2" spans="1:18" x14ac:dyDescent="0.2">
      <c r="G2"/>
      <c r="H2"/>
    </row>
    <row r="3" spans="1:18" x14ac:dyDescent="0.2">
      <c r="B3" s="57" t="s">
        <v>139</v>
      </c>
      <c r="C3" s="56" t="s">
        <v>145</v>
      </c>
      <c r="D3" s="59"/>
      <c r="G3"/>
      <c r="H3"/>
    </row>
    <row r="4" spans="1:18" x14ac:dyDescent="0.2">
      <c r="B4"/>
      <c r="C4" s="56" t="s">
        <v>503</v>
      </c>
      <c r="D4" s="59"/>
      <c r="E4"/>
      <c r="F4"/>
      <c r="G4"/>
      <c r="H4"/>
      <c r="I4"/>
      <c r="J4"/>
      <c r="O4" s="1"/>
      <c r="P4" s="1"/>
    </row>
    <row r="5" spans="1:18" x14ac:dyDescent="0.2">
      <c r="B5"/>
      <c r="C5" s="56" t="s">
        <v>504</v>
      </c>
      <c r="D5" s="59"/>
      <c r="E5"/>
      <c r="F5"/>
      <c r="G5"/>
      <c r="H5"/>
      <c r="I5"/>
      <c r="J5"/>
      <c r="O5" s="1"/>
      <c r="P5" s="1"/>
    </row>
    <row r="6" spans="1:18" x14ac:dyDescent="0.2">
      <c r="B6"/>
      <c r="C6"/>
      <c r="D6"/>
      <c r="E6"/>
      <c r="F6"/>
      <c r="G6"/>
      <c r="H6"/>
      <c r="I6"/>
      <c r="J6"/>
      <c r="O6" s="1"/>
      <c r="P6" s="1"/>
    </row>
    <row r="7" spans="1:18" ht="15.75" thickBot="1" x14ac:dyDescent="0.25">
      <c r="B7"/>
      <c r="C7"/>
      <c r="D7"/>
      <c r="E7"/>
      <c r="F7"/>
      <c r="G7"/>
      <c r="H7"/>
      <c r="I7"/>
      <c r="J7"/>
      <c r="O7" s="1"/>
      <c r="P7" s="1"/>
    </row>
    <row r="8" spans="1:18" s="9" customFormat="1" ht="31.9" customHeight="1" thickBot="1" x14ac:dyDescent="0.25">
      <c r="B8" s="24" t="s">
        <v>71</v>
      </c>
      <c r="C8" s="26" t="s">
        <v>78</v>
      </c>
      <c r="D8" s="38" t="s">
        <v>514</v>
      </c>
      <c r="E8" s="239" t="s">
        <v>501</v>
      </c>
      <c r="F8" s="33" t="s">
        <v>285</v>
      </c>
      <c r="G8" s="38" t="s">
        <v>73</v>
      </c>
      <c r="H8" s="38" t="s">
        <v>288</v>
      </c>
      <c r="I8" s="33" t="s">
        <v>286</v>
      </c>
      <c r="J8" s="27" t="s">
        <v>101</v>
      </c>
      <c r="K8" s="24" t="s">
        <v>14</v>
      </c>
      <c r="L8" s="23" t="s">
        <v>21</v>
      </c>
      <c r="M8" s="24" t="s">
        <v>27</v>
      </c>
      <c r="N8" s="25" t="s">
        <v>26</v>
      </c>
      <c r="O8" s="23" t="s">
        <v>25</v>
      </c>
      <c r="P8" s="25" t="s">
        <v>72</v>
      </c>
      <c r="Q8" s="24" t="s">
        <v>284</v>
      </c>
      <c r="R8" s="25" t="s">
        <v>15</v>
      </c>
    </row>
    <row r="9" spans="1:18" x14ac:dyDescent="0.2">
      <c r="A9" s="11"/>
      <c r="B9" s="19" t="s">
        <v>539</v>
      </c>
      <c r="C9" s="19" t="s">
        <v>547</v>
      </c>
      <c r="D9" s="19">
        <v>2016</v>
      </c>
      <c r="E9" s="19" t="s">
        <v>55</v>
      </c>
      <c r="F9" s="19"/>
      <c r="G9" s="19"/>
      <c r="H9" s="19"/>
      <c r="I9" s="19" t="s">
        <v>540</v>
      </c>
      <c r="J9" s="19" t="s">
        <v>541</v>
      </c>
      <c r="K9" s="19">
        <v>1</v>
      </c>
      <c r="L9" s="19" t="s">
        <v>2</v>
      </c>
      <c r="M9" s="20" t="s">
        <v>544</v>
      </c>
      <c r="N9" s="19" t="s">
        <v>542</v>
      </c>
      <c r="O9" s="21">
        <v>215906.25</v>
      </c>
      <c r="P9" s="21"/>
      <c r="Q9" s="20"/>
      <c r="R9" s="22" t="s">
        <v>543</v>
      </c>
    </row>
    <row r="10" spans="1:18" x14ac:dyDescent="0.2">
      <c r="A10" s="46"/>
      <c r="B10" s="19" t="s">
        <v>539</v>
      </c>
      <c r="C10" s="19"/>
      <c r="D10" s="19">
        <v>2016</v>
      </c>
      <c r="E10" s="19" t="s">
        <v>55</v>
      </c>
      <c r="F10" s="19" t="s">
        <v>545</v>
      </c>
      <c r="G10" s="19"/>
      <c r="H10" s="19"/>
      <c r="I10" s="19" t="s">
        <v>545</v>
      </c>
      <c r="J10" s="19" t="s">
        <v>549</v>
      </c>
      <c r="K10" s="19">
        <v>1</v>
      </c>
      <c r="L10" s="19" t="s">
        <v>2</v>
      </c>
      <c r="M10" s="19" t="s">
        <v>548</v>
      </c>
      <c r="N10" s="19" t="s">
        <v>542</v>
      </c>
      <c r="O10" s="21">
        <v>68810.81</v>
      </c>
      <c r="P10" s="21"/>
      <c r="Q10" s="20"/>
      <c r="R10" s="22" t="s">
        <v>543</v>
      </c>
    </row>
    <row r="11" spans="1:18" x14ac:dyDescent="0.2">
      <c r="A11" s="46"/>
      <c r="B11" s="19" t="s">
        <v>539</v>
      </c>
      <c r="C11" s="19"/>
      <c r="D11" s="19">
        <v>2016</v>
      </c>
      <c r="E11" s="19" t="s">
        <v>55</v>
      </c>
      <c r="F11" s="19" t="s">
        <v>546</v>
      </c>
      <c r="G11" s="19"/>
      <c r="H11" s="19"/>
      <c r="I11" s="19" t="s">
        <v>546</v>
      </c>
      <c r="J11" s="19" t="s">
        <v>558</v>
      </c>
      <c r="K11" s="19">
        <v>1</v>
      </c>
      <c r="L11" s="19" t="s">
        <v>2</v>
      </c>
      <c r="M11" s="19" t="s">
        <v>548</v>
      </c>
      <c r="N11" s="19" t="s">
        <v>542</v>
      </c>
      <c r="O11" s="21">
        <v>332495.45</v>
      </c>
      <c r="P11" s="21"/>
      <c r="Q11" s="20"/>
      <c r="R11" s="22" t="s">
        <v>543</v>
      </c>
    </row>
    <row r="12" spans="1:18" x14ac:dyDescent="0.2">
      <c r="A12" s="46"/>
      <c r="B12" s="19" t="s">
        <v>539</v>
      </c>
      <c r="C12" s="19"/>
      <c r="D12" s="19">
        <v>2016</v>
      </c>
      <c r="E12" s="19" t="s">
        <v>55</v>
      </c>
      <c r="F12" s="19"/>
      <c r="G12" s="19"/>
      <c r="H12" s="19"/>
      <c r="I12" s="19" t="s">
        <v>557</v>
      </c>
      <c r="J12" s="19" t="s">
        <v>550</v>
      </c>
      <c r="K12" s="19">
        <v>1</v>
      </c>
      <c r="L12" s="19" t="s">
        <v>2</v>
      </c>
      <c r="M12" s="20" t="s">
        <v>559</v>
      </c>
      <c r="N12" s="19" t="s">
        <v>542</v>
      </c>
      <c r="O12" s="21">
        <v>90216</v>
      </c>
      <c r="P12" s="21"/>
      <c r="Q12" s="20"/>
      <c r="R12" s="22" t="s">
        <v>543</v>
      </c>
    </row>
    <row r="13" spans="1:18" x14ac:dyDescent="0.2">
      <c r="A13" s="46"/>
      <c r="B13" s="19" t="s">
        <v>539</v>
      </c>
      <c r="C13" s="19"/>
      <c r="D13" s="19">
        <v>2016</v>
      </c>
      <c r="E13" s="19" t="s">
        <v>55</v>
      </c>
      <c r="F13" s="19"/>
      <c r="G13" s="19"/>
      <c r="H13" s="19"/>
      <c r="I13" s="19" t="s">
        <v>556</v>
      </c>
      <c r="J13" s="19" t="s">
        <v>551</v>
      </c>
      <c r="K13" s="19">
        <v>1</v>
      </c>
      <c r="L13" s="19" t="s">
        <v>2</v>
      </c>
      <c r="M13" s="20" t="s">
        <v>555</v>
      </c>
      <c r="N13" s="19" t="s">
        <v>542</v>
      </c>
      <c r="O13" s="21">
        <v>149215.5</v>
      </c>
      <c r="P13" s="21"/>
      <c r="Q13" s="20"/>
      <c r="R13" s="22" t="s">
        <v>543</v>
      </c>
    </row>
    <row r="14" spans="1:18" x14ac:dyDescent="0.2">
      <c r="A14" s="12"/>
      <c r="B14" s="19" t="s">
        <v>539</v>
      </c>
      <c r="C14" s="19"/>
      <c r="D14" s="19">
        <v>2016</v>
      </c>
      <c r="E14" s="19" t="s">
        <v>55</v>
      </c>
      <c r="F14" s="5"/>
      <c r="G14" s="19"/>
      <c r="H14" s="19"/>
      <c r="I14" s="19" t="s">
        <v>553</v>
      </c>
      <c r="J14" s="5" t="s">
        <v>552</v>
      </c>
      <c r="K14" s="5">
        <v>1</v>
      </c>
      <c r="L14" s="19" t="s">
        <v>2</v>
      </c>
      <c r="M14" s="5" t="s">
        <v>554</v>
      </c>
      <c r="N14" s="19" t="s">
        <v>542</v>
      </c>
      <c r="O14" s="21">
        <v>29619.45</v>
      </c>
      <c r="P14" s="21"/>
      <c r="Q14" s="20"/>
      <c r="R14" s="22" t="s">
        <v>543</v>
      </c>
    </row>
    <row r="15" spans="1:18" x14ac:dyDescent="0.25">
      <c r="A15" s="12"/>
      <c r="B15" s="19" t="s">
        <v>539</v>
      </c>
      <c r="C15" s="19"/>
      <c r="D15" s="19">
        <v>2016</v>
      </c>
      <c r="E15" s="19"/>
      <c r="F15" s="36"/>
      <c r="G15" s="19"/>
      <c r="H15" s="19"/>
      <c r="I15" s="19"/>
      <c r="J15" s="5"/>
      <c r="K15" s="5"/>
      <c r="L15" s="5"/>
      <c r="M15" s="5"/>
      <c r="N15" s="19"/>
      <c r="O15" s="21"/>
      <c r="P15" s="21"/>
      <c r="Q15" s="20"/>
      <c r="R15" s="13"/>
    </row>
    <row r="16" spans="1:18" x14ac:dyDescent="0.25">
      <c r="A16" s="12"/>
      <c r="B16" s="5"/>
      <c r="C16" s="19"/>
      <c r="D16" s="19"/>
      <c r="E16" s="19"/>
      <c r="F16" s="62"/>
      <c r="G16" s="19"/>
      <c r="H16" s="37"/>
      <c r="I16" s="19"/>
      <c r="J16" s="5"/>
      <c r="K16" s="5"/>
      <c r="L16" s="5"/>
      <c r="M16" s="5"/>
      <c r="N16" s="5"/>
      <c r="O16" s="21"/>
      <c r="P16" s="21"/>
      <c r="Q16" s="20"/>
      <c r="R16" s="13"/>
    </row>
    <row r="17" spans="1:18" ht="15.75" thickBot="1" x14ac:dyDescent="0.3">
      <c r="A17" s="14"/>
      <c r="B17" s="15"/>
      <c r="C17" s="15"/>
      <c r="D17" s="15"/>
      <c r="E17" s="15"/>
      <c r="F17" s="63"/>
      <c r="G17" s="15"/>
      <c r="H17" s="15"/>
      <c r="I17" s="19"/>
      <c r="J17" s="15"/>
      <c r="K17" s="15"/>
      <c r="L17" s="15"/>
      <c r="M17" s="15"/>
      <c r="N17" s="15"/>
      <c r="O17" s="64"/>
      <c r="P17" s="64"/>
      <c r="Q17" s="16"/>
      <c r="R17" s="18"/>
    </row>
    <row r="18" spans="1:18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0"/>
      <c r="P18" s="10"/>
      <c r="Q18" s="8"/>
      <c r="R18" s="8"/>
    </row>
    <row r="19" spans="1:18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/>
      <c r="P19" s="4"/>
      <c r="Q19" s="2"/>
      <c r="R19" s="2"/>
    </row>
    <row r="20" spans="1:18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4"/>
      <c r="P20" s="4"/>
      <c r="Q20" s="2"/>
      <c r="R20" s="2"/>
    </row>
    <row r="21" spans="1:18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4"/>
      <c r="P21" s="4"/>
      <c r="Q21" s="2"/>
      <c r="R21" s="2"/>
    </row>
    <row r="22" spans="1:18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"/>
      <c r="P22" s="4"/>
      <c r="Q22" s="2"/>
      <c r="R22" s="2"/>
    </row>
    <row r="23" spans="1:18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"/>
      <c r="P23" s="4"/>
      <c r="Q23" s="2"/>
      <c r="R23" s="2"/>
    </row>
    <row r="24" spans="1:18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"/>
      <c r="P24" s="4"/>
      <c r="Q24" s="2"/>
      <c r="R24" s="2"/>
    </row>
    <row r="25" spans="1:18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4"/>
      <c r="P25" s="4"/>
      <c r="Q25" s="2"/>
      <c r="R25" s="2"/>
    </row>
    <row r="26" spans="1:18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4"/>
      <c r="P26" s="4"/>
      <c r="Q26" s="2"/>
      <c r="R26" s="2"/>
    </row>
    <row r="27" spans="1:18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"/>
      <c r="P27" s="4"/>
      <c r="Q27" s="2"/>
      <c r="R27" s="2"/>
    </row>
    <row r="28" spans="1:18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4"/>
      <c r="P28" s="4"/>
      <c r="Q28" s="2"/>
      <c r="R28" s="2"/>
    </row>
    <row r="29" spans="1:18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  <c r="P29" s="4"/>
      <c r="Q29" s="2"/>
      <c r="R29" s="2"/>
    </row>
    <row r="30" spans="1:18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"/>
      <c r="P30" s="4"/>
      <c r="Q30" s="2"/>
      <c r="R30" s="2"/>
    </row>
    <row r="31" spans="1:18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"/>
      <c r="P31" s="4"/>
      <c r="Q31" s="2"/>
      <c r="R31" s="2"/>
    </row>
    <row r="32" spans="1:18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4"/>
      <c r="P32" s="4"/>
      <c r="Q32" s="2"/>
      <c r="R32" s="2"/>
    </row>
    <row r="33" spans="2:18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"/>
      <c r="P33" s="4"/>
      <c r="Q33" s="2"/>
      <c r="R33" s="2"/>
    </row>
    <row r="34" spans="2:18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4"/>
      <c r="Q34" s="2"/>
      <c r="R34" s="2"/>
    </row>
    <row r="35" spans="2:18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4"/>
      <c r="P35" s="4"/>
      <c r="Q35" s="2"/>
      <c r="R35" s="2"/>
    </row>
    <row r="36" spans="2:18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4"/>
      <c r="P36" s="4"/>
      <c r="Q36" s="2"/>
      <c r="R36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Z28"/>
  <sheetViews>
    <sheetView workbookViewId="0"/>
  </sheetViews>
  <sheetFormatPr defaultColWidth="8.85546875" defaultRowHeight="15" x14ac:dyDescent="0.2"/>
  <cols>
    <col min="1" max="1" width="7.85546875" style="1" bestFit="1" customWidth="1"/>
    <col min="2" max="2" width="14.7109375" style="1" bestFit="1" customWidth="1"/>
    <col min="3" max="3" width="22.28515625" style="1" bestFit="1" customWidth="1"/>
    <col min="4" max="4" width="22.28515625" style="1" customWidth="1"/>
    <col min="5" max="5" width="19.42578125" style="1" bestFit="1" customWidth="1"/>
    <col min="6" max="6" width="11.5703125" style="1" bestFit="1" customWidth="1"/>
    <col min="7" max="8" width="18.85546875" style="1" bestFit="1" customWidth="1"/>
    <col min="9" max="9" width="10.7109375" style="1" bestFit="1" customWidth="1"/>
    <col min="10" max="10" width="10.7109375" style="1" customWidth="1"/>
    <col min="11" max="11" width="11.28515625" style="1" bestFit="1" customWidth="1"/>
    <col min="12" max="12" width="38.42578125" style="1" bestFit="1" customWidth="1"/>
    <col min="13" max="13" width="9.85546875" style="1" customWidth="1"/>
    <col min="14" max="14" width="12.28515625" style="1" bestFit="1" customWidth="1"/>
    <col min="15" max="15" width="21" style="1" bestFit="1" customWidth="1"/>
    <col min="16" max="16" width="12" style="1" bestFit="1" customWidth="1"/>
    <col min="17" max="17" width="11" style="1" bestFit="1" customWidth="1"/>
    <col min="18" max="18" width="16.7109375" style="1" bestFit="1" customWidth="1"/>
    <col min="19" max="19" width="6.5703125" style="1" bestFit="1" customWidth="1"/>
    <col min="20" max="20" width="36.7109375" style="1" bestFit="1" customWidth="1"/>
    <col min="21" max="21" width="8.7109375" style="1" bestFit="1" customWidth="1"/>
    <col min="22" max="22" width="21.5703125" style="1" bestFit="1" customWidth="1"/>
    <col min="23" max="23" width="9.42578125" style="3" bestFit="1" customWidth="1"/>
    <col min="24" max="24" width="10.42578125" style="3" bestFit="1" customWidth="1"/>
    <col min="25" max="25" width="9.140625" style="1" bestFit="1" customWidth="1"/>
    <col min="26" max="26" width="10.140625" style="1" bestFit="1" customWidth="1"/>
    <col min="27" max="16384" width="8.85546875" style="1"/>
  </cols>
  <sheetData>
    <row r="1" spans="1:26" ht="21" x14ac:dyDescent="0.2">
      <c r="B1" s="44" t="s">
        <v>146</v>
      </c>
      <c r="C1" s="44"/>
      <c r="D1" s="44"/>
      <c r="G1"/>
      <c r="H1"/>
    </row>
    <row r="2" spans="1:26" x14ac:dyDescent="0.2">
      <c r="F2"/>
      <c r="G2" s="31" t="s">
        <v>52</v>
      </c>
      <c r="H2" s="31"/>
    </row>
    <row r="3" spans="1:26" x14ac:dyDescent="0.2">
      <c r="B3" s="57" t="s">
        <v>139</v>
      </c>
      <c r="C3" s="56" t="s">
        <v>148</v>
      </c>
      <c r="D3" s="59"/>
      <c r="F3"/>
      <c r="G3" s="28"/>
      <c r="H3" s="29" t="s">
        <v>50</v>
      </c>
    </row>
    <row r="4" spans="1:26" x14ac:dyDescent="0.2">
      <c r="B4"/>
      <c r="C4" s="56" t="s">
        <v>147</v>
      </c>
      <c r="D4" s="59"/>
      <c r="E4"/>
      <c r="F4"/>
      <c r="G4" s="30"/>
      <c r="H4" s="29" t="s">
        <v>51</v>
      </c>
      <c r="I4"/>
      <c r="J4"/>
      <c r="K4"/>
      <c r="L4"/>
      <c r="M4"/>
      <c r="N4"/>
      <c r="O4"/>
      <c r="P4"/>
      <c r="Q4"/>
      <c r="R4"/>
      <c r="W4" s="1"/>
      <c r="X4" s="1"/>
    </row>
    <row r="5" spans="1:26" x14ac:dyDescent="0.2">
      <c r="B5"/>
      <c r="C5" s="56" t="s">
        <v>149</v>
      </c>
      <c r="D5" s="59"/>
      <c r="E5"/>
      <c r="F5"/>
      <c r="G5"/>
      <c r="H5"/>
      <c r="I5"/>
      <c r="J5"/>
      <c r="K5"/>
      <c r="L5"/>
      <c r="M5"/>
      <c r="N5"/>
      <c r="O5"/>
      <c r="P5"/>
      <c r="Q5"/>
      <c r="R5"/>
      <c r="W5" s="1"/>
      <c r="X5" s="1"/>
    </row>
    <row r="6" spans="1:26" x14ac:dyDescent="0.2">
      <c r="B6"/>
      <c r="C6" s="56" t="s">
        <v>150</v>
      </c>
      <c r="D6" s="59"/>
      <c r="E6"/>
      <c r="F6"/>
      <c r="I6"/>
      <c r="J6"/>
      <c r="K6"/>
      <c r="L6"/>
      <c r="M6"/>
      <c r="N6"/>
      <c r="O6"/>
      <c r="P6"/>
      <c r="Q6"/>
      <c r="R6"/>
      <c r="W6" s="1"/>
      <c r="X6" s="1"/>
    </row>
    <row r="7" spans="1:26" ht="15.75" thickBot="1" x14ac:dyDescent="0.25">
      <c r="B7" s="60"/>
      <c r="C7" s="59"/>
      <c r="D7" s="59"/>
      <c r="E7"/>
      <c r="F7"/>
      <c r="G7"/>
      <c r="H7"/>
      <c r="I7"/>
      <c r="J7"/>
      <c r="K7"/>
      <c r="L7"/>
      <c r="M7"/>
      <c r="N7"/>
      <c r="O7"/>
      <c r="P7"/>
      <c r="Q7"/>
      <c r="R7"/>
      <c r="W7" s="1"/>
      <c r="X7" s="1"/>
    </row>
    <row r="8" spans="1:26" s="9" customFormat="1" ht="60.75" thickBot="1" x14ac:dyDescent="0.25">
      <c r="B8" s="24" t="s">
        <v>71</v>
      </c>
      <c r="C8" s="26" t="s">
        <v>78</v>
      </c>
      <c r="D8" s="38" t="s">
        <v>514</v>
      </c>
      <c r="E8" s="239" t="s">
        <v>501</v>
      </c>
      <c r="F8" s="33" t="s">
        <v>285</v>
      </c>
      <c r="G8" s="38" t="s">
        <v>73</v>
      </c>
      <c r="H8" s="38" t="s">
        <v>154</v>
      </c>
      <c r="I8" s="33" t="s">
        <v>286</v>
      </c>
      <c r="J8" s="33" t="s">
        <v>505</v>
      </c>
      <c r="K8" s="34" t="s">
        <v>36</v>
      </c>
      <c r="L8" s="27" t="s">
        <v>101</v>
      </c>
      <c r="M8" s="24" t="s">
        <v>14</v>
      </c>
      <c r="N8" s="23" t="s">
        <v>21</v>
      </c>
      <c r="O8" s="24" t="s">
        <v>27</v>
      </c>
      <c r="P8" s="25" t="s">
        <v>26</v>
      </c>
      <c r="Q8" s="23" t="s">
        <v>25</v>
      </c>
      <c r="R8" s="25" t="s">
        <v>72</v>
      </c>
      <c r="S8" s="24" t="s">
        <v>284</v>
      </c>
      <c r="T8" s="25" t="s">
        <v>15</v>
      </c>
    </row>
    <row r="9" spans="1:26" x14ac:dyDescent="0.2">
      <c r="A9" s="11" t="s">
        <v>18</v>
      </c>
      <c r="B9" s="19" t="s">
        <v>19</v>
      </c>
      <c r="C9" s="19" t="s">
        <v>28</v>
      </c>
      <c r="D9" s="19">
        <v>2012</v>
      </c>
      <c r="E9" s="19" t="s">
        <v>55</v>
      </c>
      <c r="F9" s="19" t="s">
        <v>292</v>
      </c>
      <c r="G9" s="19"/>
      <c r="H9" s="19"/>
      <c r="I9" s="19" t="s">
        <v>290</v>
      </c>
      <c r="J9" s="19"/>
      <c r="K9" s="19" t="s">
        <v>83</v>
      </c>
      <c r="L9" s="19" t="s">
        <v>289</v>
      </c>
      <c r="M9" s="19">
        <v>1</v>
      </c>
      <c r="N9" s="19" t="s">
        <v>2</v>
      </c>
      <c r="O9" s="20" t="s">
        <v>291</v>
      </c>
      <c r="P9" s="5" t="s">
        <v>69</v>
      </c>
      <c r="Q9" s="21">
        <v>920562.34</v>
      </c>
      <c r="R9" s="21">
        <v>920562.34</v>
      </c>
      <c r="S9" s="20" t="s">
        <v>283</v>
      </c>
      <c r="T9" s="22"/>
      <c r="W9" s="1"/>
      <c r="X9" s="1"/>
    </row>
    <row r="10" spans="1:26" ht="45" x14ac:dyDescent="0.2">
      <c r="A10" s="46" t="s">
        <v>18</v>
      </c>
      <c r="B10" s="19" t="s">
        <v>133</v>
      </c>
      <c r="C10" s="19" t="s">
        <v>28</v>
      </c>
      <c r="D10" s="19">
        <v>2013</v>
      </c>
      <c r="E10" s="19" t="s">
        <v>55</v>
      </c>
      <c r="F10" s="19"/>
      <c r="G10" s="50" t="s">
        <v>295</v>
      </c>
      <c r="H10" s="19" t="s">
        <v>296</v>
      </c>
      <c r="I10" s="19" t="s">
        <v>293</v>
      </c>
      <c r="J10" s="19"/>
      <c r="K10" s="19" t="s">
        <v>297</v>
      </c>
      <c r="L10" s="65" t="s">
        <v>294</v>
      </c>
      <c r="M10" s="19">
        <v>12</v>
      </c>
      <c r="N10" s="19" t="s">
        <v>2</v>
      </c>
      <c r="O10" s="20" t="s">
        <v>303</v>
      </c>
      <c r="P10" s="19" t="s">
        <v>282</v>
      </c>
      <c r="Q10" s="21">
        <v>920562.34</v>
      </c>
      <c r="R10" s="21">
        <v>920562.34</v>
      </c>
      <c r="S10" s="20" t="s">
        <v>283</v>
      </c>
      <c r="T10" s="22"/>
      <c r="W10" s="1"/>
      <c r="X10" s="1"/>
    </row>
    <row r="11" spans="1:26" ht="15.75" thickBot="1" x14ac:dyDescent="0.3">
      <c r="A11" s="14" t="s">
        <v>18</v>
      </c>
      <c r="B11" s="15" t="s">
        <v>19</v>
      </c>
      <c r="C11" s="15" t="s">
        <v>54</v>
      </c>
      <c r="D11" s="15">
        <v>2015</v>
      </c>
      <c r="E11" s="15" t="s">
        <v>51</v>
      </c>
      <c r="F11" s="63"/>
      <c r="G11" s="15" t="s">
        <v>300</v>
      </c>
      <c r="H11" s="66" t="s">
        <v>302</v>
      </c>
      <c r="I11" s="15" t="s">
        <v>301</v>
      </c>
      <c r="J11" s="15"/>
      <c r="K11" s="63" t="s">
        <v>299</v>
      </c>
      <c r="L11" s="15" t="s">
        <v>298</v>
      </c>
      <c r="M11" s="15">
        <v>1</v>
      </c>
      <c r="N11" s="15" t="s">
        <v>2</v>
      </c>
      <c r="O11" s="15" t="s">
        <v>304</v>
      </c>
      <c r="P11" s="67" t="s">
        <v>305</v>
      </c>
      <c r="Q11" s="64"/>
      <c r="R11" s="64"/>
      <c r="S11" s="16" t="s">
        <v>283</v>
      </c>
      <c r="T11" s="18"/>
      <c r="W11" s="1"/>
      <c r="X11" s="1"/>
    </row>
    <row r="12" spans="1:26" x14ac:dyDescent="0.2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0"/>
      <c r="R12" s="10"/>
      <c r="S12" s="8"/>
      <c r="T12" s="8"/>
      <c r="W12" s="1"/>
      <c r="X12" s="1"/>
    </row>
    <row r="13" spans="1:26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4"/>
      <c r="X13" s="4"/>
      <c r="Y13" s="2"/>
      <c r="Z13" s="2"/>
    </row>
    <row r="14" spans="1:26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4"/>
      <c r="X14" s="4"/>
      <c r="Y14" s="2"/>
      <c r="Z14" s="2"/>
    </row>
    <row r="15" spans="1:26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4"/>
      <c r="X15" s="4"/>
      <c r="Y15" s="2"/>
      <c r="Z15" s="2"/>
    </row>
    <row r="16" spans="1:26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4"/>
      <c r="X16" s="4"/>
      <c r="Y16" s="2"/>
      <c r="Z16" s="2"/>
    </row>
    <row r="17" spans="2:26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4"/>
      <c r="X17" s="4"/>
      <c r="Y17" s="2"/>
      <c r="Z17" s="2"/>
    </row>
    <row r="18" spans="2:26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4"/>
      <c r="X18" s="4"/>
      <c r="Y18" s="2"/>
      <c r="Z18" s="2"/>
    </row>
    <row r="19" spans="2:26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4"/>
      <c r="X19" s="4"/>
      <c r="Y19" s="2"/>
      <c r="Z19" s="2"/>
    </row>
    <row r="20" spans="2:26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4"/>
      <c r="X20" s="4"/>
      <c r="Y20" s="2"/>
      <c r="Z20" s="2"/>
    </row>
    <row r="21" spans="2:26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4"/>
      <c r="X21" s="4"/>
      <c r="Y21" s="2"/>
      <c r="Z21" s="2"/>
    </row>
    <row r="22" spans="2:26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4"/>
      <c r="X22" s="4"/>
      <c r="Y22" s="2"/>
      <c r="Z22" s="2"/>
    </row>
    <row r="23" spans="2:26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4"/>
      <c r="X23" s="4"/>
      <c r="Y23" s="2"/>
      <c r="Z23" s="2"/>
    </row>
    <row r="24" spans="2:26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4"/>
      <c r="X24" s="4"/>
      <c r="Y24" s="2"/>
      <c r="Z24" s="2"/>
    </row>
    <row r="25" spans="2:26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4"/>
      <c r="X25" s="4"/>
      <c r="Y25" s="2"/>
      <c r="Z25" s="2"/>
    </row>
    <row r="26" spans="2:26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4"/>
      <c r="X26" s="4"/>
      <c r="Y26" s="2"/>
      <c r="Z26" s="2"/>
    </row>
    <row r="27" spans="2:26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4"/>
      <c r="X27" s="4"/>
      <c r="Y27" s="2"/>
      <c r="Z27" s="2"/>
    </row>
    <row r="28" spans="2:26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4"/>
      <c r="X28" s="4"/>
      <c r="Y28" s="2"/>
      <c r="Z28" s="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P65"/>
  <sheetViews>
    <sheetView workbookViewId="0"/>
  </sheetViews>
  <sheetFormatPr defaultColWidth="8.85546875" defaultRowHeight="15" x14ac:dyDescent="0.2"/>
  <cols>
    <col min="1" max="1" width="7.85546875" style="1" bestFit="1" customWidth="1"/>
    <col min="2" max="2" width="17.42578125" style="1" bestFit="1" customWidth="1"/>
    <col min="3" max="3" width="22.28515625" style="1" bestFit="1" customWidth="1"/>
    <col min="4" max="4" width="22.28515625" style="1" customWidth="1"/>
    <col min="5" max="5" width="12.7109375" style="1" bestFit="1" customWidth="1"/>
    <col min="6" max="6" width="19.85546875" style="1" bestFit="1" customWidth="1"/>
    <col min="7" max="7" width="11.7109375" style="1" bestFit="1" customWidth="1"/>
    <col min="8" max="8" width="49.42578125" style="1" bestFit="1" customWidth="1"/>
    <col min="9" max="9" width="8.28515625" style="1" bestFit="1" customWidth="1"/>
    <col min="10" max="10" width="12.28515625" style="1" bestFit="1" customWidth="1"/>
    <col min="11" max="11" width="8.7109375" style="1" bestFit="1" customWidth="1"/>
    <col min="12" max="12" width="21.5703125" style="1" bestFit="1" customWidth="1"/>
    <col min="13" max="13" width="9.42578125" style="3" bestFit="1" customWidth="1"/>
    <col min="14" max="14" width="10.42578125" style="3" bestFit="1" customWidth="1"/>
    <col min="15" max="15" width="9.140625" style="1" bestFit="1" customWidth="1"/>
    <col min="16" max="16" width="10.140625" style="1" bestFit="1" customWidth="1"/>
    <col min="17" max="16384" width="8.85546875" style="1"/>
  </cols>
  <sheetData>
    <row r="1" spans="1:16" ht="21" x14ac:dyDescent="0.2">
      <c r="B1" s="44" t="s">
        <v>151</v>
      </c>
      <c r="E1"/>
      <c r="F1"/>
      <c r="G1"/>
    </row>
    <row r="2" spans="1:16" x14ac:dyDescent="0.2">
      <c r="E2"/>
      <c r="F2"/>
      <c r="G2"/>
    </row>
    <row r="3" spans="1:16" x14ac:dyDescent="0.2">
      <c r="B3" s="57" t="s">
        <v>139</v>
      </c>
      <c r="C3" s="56" t="s">
        <v>156</v>
      </c>
      <c r="D3" s="59"/>
      <c r="E3"/>
    </row>
    <row r="4" spans="1:16" x14ac:dyDescent="0.2">
      <c r="B4"/>
      <c r="C4" s="56" t="s">
        <v>157</v>
      </c>
      <c r="D4" s="59"/>
      <c r="E4"/>
      <c r="F4"/>
      <c r="G4"/>
      <c r="H4"/>
      <c r="M4" s="1"/>
      <c r="N4" s="1"/>
    </row>
    <row r="5" spans="1:16" x14ac:dyDescent="0.2">
      <c r="B5"/>
      <c r="C5" s="56" t="s">
        <v>153</v>
      </c>
      <c r="D5" s="59"/>
      <c r="E5"/>
      <c r="F5"/>
      <c r="G5"/>
      <c r="H5"/>
      <c r="M5" s="1"/>
      <c r="N5" s="1"/>
    </row>
    <row r="6" spans="1:16" x14ac:dyDescent="0.2">
      <c r="B6"/>
      <c r="C6"/>
      <c r="D6"/>
      <c r="E6"/>
      <c r="F6"/>
      <c r="G6"/>
      <c r="H6"/>
      <c r="M6" s="1"/>
      <c r="N6" s="1"/>
    </row>
    <row r="7" spans="1:16" ht="15.75" thickBot="1" x14ac:dyDescent="0.25">
      <c r="B7" s="60"/>
      <c r="C7" s="59"/>
      <c r="D7" s="59"/>
      <c r="F7"/>
      <c r="G7"/>
      <c r="H7"/>
      <c r="M7" s="1"/>
      <c r="N7" s="1"/>
    </row>
    <row r="8" spans="1:16" s="9" customFormat="1" ht="31.9" customHeight="1" thickBot="1" x14ac:dyDescent="0.25">
      <c r="B8" s="24" t="s">
        <v>71</v>
      </c>
      <c r="C8" s="26" t="s">
        <v>78</v>
      </c>
      <c r="D8" s="38" t="s">
        <v>514</v>
      </c>
      <c r="E8" s="239" t="s">
        <v>36</v>
      </c>
      <c r="F8" s="23" t="s">
        <v>158</v>
      </c>
      <c r="G8" s="23" t="s">
        <v>159</v>
      </c>
      <c r="H8" s="27" t="s">
        <v>101</v>
      </c>
      <c r="I8" s="24" t="s">
        <v>14</v>
      </c>
      <c r="J8" s="23" t="s">
        <v>21</v>
      </c>
      <c r="K8" s="24" t="s">
        <v>27</v>
      </c>
      <c r="L8" s="25" t="s">
        <v>26</v>
      </c>
      <c r="M8" s="23" t="s">
        <v>25</v>
      </c>
      <c r="N8" s="25" t="s">
        <v>72</v>
      </c>
      <c r="O8" s="24" t="s">
        <v>24</v>
      </c>
      <c r="P8" s="25" t="s">
        <v>15</v>
      </c>
    </row>
    <row r="9" spans="1:16" x14ac:dyDescent="0.2">
      <c r="A9" s="11" t="s">
        <v>18</v>
      </c>
      <c r="B9" s="241" t="s">
        <v>19</v>
      </c>
      <c r="C9" s="241" t="s">
        <v>28</v>
      </c>
      <c r="D9" s="241">
        <v>2012</v>
      </c>
      <c r="E9" s="241" t="s">
        <v>152</v>
      </c>
      <c r="F9" s="242" t="s">
        <v>160</v>
      </c>
      <c r="G9" s="242" t="s">
        <v>161</v>
      </c>
      <c r="H9" s="241" t="s">
        <v>151</v>
      </c>
      <c r="I9" s="241">
        <v>53</v>
      </c>
      <c r="J9" s="241" t="s">
        <v>2</v>
      </c>
      <c r="K9" s="243" t="s">
        <v>280</v>
      </c>
      <c r="L9" s="241" t="s">
        <v>280</v>
      </c>
      <c r="M9" s="244">
        <v>92.34</v>
      </c>
      <c r="N9" s="244">
        <f>I9*M9</f>
        <v>4894.0200000000004</v>
      </c>
      <c r="O9" s="243" t="s">
        <v>16</v>
      </c>
      <c r="P9" s="245"/>
    </row>
    <row r="10" spans="1:16" x14ac:dyDescent="0.2">
      <c r="A10" s="12" t="s">
        <v>18</v>
      </c>
      <c r="B10" s="5" t="s">
        <v>19</v>
      </c>
      <c r="C10" s="19" t="s">
        <v>53</v>
      </c>
      <c r="D10" s="19">
        <v>2013</v>
      </c>
      <c r="E10" s="19" t="s">
        <v>152</v>
      </c>
      <c r="F10" s="61" t="s">
        <v>162</v>
      </c>
      <c r="G10" s="61" t="s">
        <v>163</v>
      </c>
      <c r="H10" s="19" t="s">
        <v>151</v>
      </c>
      <c r="I10" s="5">
        <v>10</v>
      </c>
      <c r="J10" s="5" t="s">
        <v>2</v>
      </c>
      <c r="K10" s="20" t="s">
        <v>280</v>
      </c>
      <c r="L10" s="19" t="s">
        <v>280</v>
      </c>
      <c r="M10" s="7">
        <v>1265.7</v>
      </c>
      <c r="N10" s="21">
        <f>I10*M10</f>
        <v>12657</v>
      </c>
      <c r="O10" s="6" t="s">
        <v>16</v>
      </c>
      <c r="P10" s="13"/>
    </row>
    <row r="11" spans="1:16" x14ac:dyDescent="0.2">
      <c r="A11" s="12" t="s">
        <v>18</v>
      </c>
      <c r="B11" s="5" t="s">
        <v>133</v>
      </c>
      <c r="C11" s="19" t="s">
        <v>53</v>
      </c>
      <c r="D11" s="19">
        <v>2013</v>
      </c>
      <c r="E11" s="19" t="s">
        <v>275</v>
      </c>
      <c r="F11" s="61" t="s">
        <v>276</v>
      </c>
      <c r="G11" s="61"/>
      <c r="H11" s="19" t="s">
        <v>277</v>
      </c>
      <c r="I11" s="5"/>
      <c r="J11" s="5"/>
      <c r="K11" s="20" t="s">
        <v>280</v>
      </c>
      <c r="L11" s="5" t="s">
        <v>279</v>
      </c>
      <c r="M11" s="7"/>
      <c r="N11" s="21"/>
      <c r="O11" s="6" t="s">
        <v>278</v>
      </c>
      <c r="P11" s="13"/>
    </row>
    <row r="12" spans="1:16" x14ac:dyDescent="0.2">
      <c r="A12" s="12" t="s">
        <v>18</v>
      </c>
      <c r="B12" s="5" t="s">
        <v>19</v>
      </c>
      <c r="C12" s="19" t="s">
        <v>61</v>
      </c>
      <c r="D12" s="19">
        <v>2015</v>
      </c>
      <c r="E12" s="19" t="s">
        <v>152</v>
      </c>
      <c r="F12" s="61" t="s">
        <v>164</v>
      </c>
      <c r="G12" s="61" t="s">
        <v>165</v>
      </c>
      <c r="H12" s="19" t="s">
        <v>151</v>
      </c>
      <c r="I12" s="5">
        <v>10</v>
      </c>
      <c r="J12" s="5" t="s">
        <v>2</v>
      </c>
      <c r="K12" s="20" t="s">
        <v>280</v>
      </c>
      <c r="L12" s="19" t="s">
        <v>280</v>
      </c>
      <c r="M12" s="7">
        <v>1265.7</v>
      </c>
      <c r="N12" s="21">
        <f>I12*M12</f>
        <v>12657</v>
      </c>
      <c r="O12" s="6" t="s">
        <v>16</v>
      </c>
      <c r="P12" s="13"/>
    </row>
    <row r="13" spans="1:16" x14ac:dyDescent="0.2">
      <c r="A13" s="12" t="s">
        <v>18</v>
      </c>
      <c r="B13" s="5" t="s">
        <v>19</v>
      </c>
      <c r="C13" s="19" t="s">
        <v>61</v>
      </c>
      <c r="D13" s="19">
        <v>2015</v>
      </c>
      <c r="E13" s="19" t="s">
        <v>152</v>
      </c>
      <c r="F13" s="61" t="s">
        <v>166</v>
      </c>
      <c r="G13" s="61" t="s">
        <v>167</v>
      </c>
      <c r="H13" s="19" t="s">
        <v>151</v>
      </c>
      <c r="I13" s="5">
        <v>10</v>
      </c>
      <c r="J13" s="5" t="s">
        <v>2</v>
      </c>
      <c r="K13" s="20" t="s">
        <v>280</v>
      </c>
      <c r="L13" s="19" t="s">
        <v>280</v>
      </c>
      <c r="M13" s="7">
        <v>1265.7</v>
      </c>
      <c r="N13" s="21">
        <f>I13*M13</f>
        <v>12657</v>
      </c>
      <c r="O13" s="6" t="s">
        <v>16</v>
      </c>
      <c r="P13" s="13"/>
    </row>
    <row r="14" spans="1:16" ht="15.75" thickBot="1" x14ac:dyDescent="0.25">
      <c r="A14" s="14" t="s">
        <v>18</v>
      </c>
      <c r="B14" s="15" t="s">
        <v>19</v>
      </c>
      <c r="C14" s="15" t="s">
        <v>54</v>
      </c>
      <c r="D14" s="15">
        <v>2015</v>
      </c>
      <c r="E14" s="47" t="s">
        <v>152</v>
      </c>
      <c r="F14" s="246" t="s">
        <v>168</v>
      </c>
      <c r="G14" s="246" t="s">
        <v>169</v>
      </c>
      <c r="H14" s="47" t="s">
        <v>151</v>
      </c>
      <c r="I14" s="15">
        <v>6</v>
      </c>
      <c r="J14" s="15" t="s">
        <v>2</v>
      </c>
      <c r="K14" s="247" t="s">
        <v>280</v>
      </c>
      <c r="L14" s="47" t="s">
        <v>280</v>
      </c>
      <c r="M14" s="17">
        <v>474.26</v>
      </c>
      <c r="N14" s="17">
        <f>M14:M14</f>
        <v>474.26</v>
      </c>
      <c r="O14" s="16" t="s">
        <v>16</v>
      </c>
      <c r="P14" s="18"/>
    </row>
    <row r="15" spans="1:16" x14ac:dyDescent="0.2">
      <c r="B15" s="8"/>
      <c r="C15" s="8"/>
      <c r="D15" s="8"/>
      <c r="E15" s="19" t="s">
        <v>152</v>
      </c>
      <c r="F15" s="240" t="s">
        <v>170</v>
      </c>
      <c r="G15" s="240" t="s">
        <v>171</v>
      </c>
      <c r="H15" s="8"/>
      <c r="I15" s="8"/>
      <c r="J15" s="8"/>
      <c r="K15" s="8"/>
      <c r="L15" s="8"/>
      <c r="M15" s="10"/>
      <c r="N15" s="10"/>
      <c r="O15" s="8"/>
      <c r="P15" s="8"/>
    </row>
    <row r="16" spans="1:16" x14ac:dyDescent="0.2">
      <c r="B16" s="2"/>
      <c r="C16" s="2"/>
      <c r="D16" s="8"/>
      <c r="E16" s="19" t="s">
        <v>152</v>
      </c>
      <c r="F16" s="61" t="s">
        <v>172</v>
      </c>
      <c r="G16" s="61" t="s">
        <v>173</v>
      </c>
      <c r="H16" s="2"/>
      <c r="I16" s="2"/>
      <c r="J16" s="2"/>
      <c r="K16" s="2"/>
      <c r="L16" s="2"/>
      <c r="M16" s="4"/>
      <c r="N16" s="4"/>
      <c r="O16" s="2"/>
      <c r="P16" s="2"/>
    </row>
    <row r="17" spans="2:16" x14ac:dyDescent="0.2">
      <c r="B17" s="2"/>
      <c r="C17" s="2"/>
      <c r="D17" s="8"/>
      <c r="E17" s="19" t="s">
        <v>152</v>
      </c>
      <c r="F17" s="61" t="s">
        <v>174</v>
      </c>
      <c r="G17" s="61" t="s">
        <v>175</v>
      </c>
      <c r="H17" s="2"/>
      <c r="I17" s="2"/>
      <c r="J17" s="2"/>
      <c r="K17" s="2"/>
      <c r="L17" s="2"/>
      <c r="M17" s="4"/>
      <c r="N17" s="4"/>
      <c r="O17" s="2"/>
      <c r="P17" s="2"/>
    </row>
    <row r="18" spans="2:16" x14ac:dyDescent="0.2">
      <c r="B18" s="2"/>
      <c r="C18" s="2"/>
      <c r="D18" s="8"/>
      <c r="E18" s="19" t="s">
        <v>152</v>
      </c>
      <c r="F18" s="61" t="s">
        <v>176</v>
      </c>
      <c r="G18" s="61" t="s">
        <v>177</v>
      </c>
      <c r="H18" s="2"/>
      <c r="I18" s="2"/>
      <c r="J18" s="2"/>
      <c r="K18" s="2"/>
      <c r="L18" s="2"/>
      <c r="M18" s="4"/>
      <c r="N18" s="4"/>
      <c r="O18" s="2"/>
      <c r="P18" s="2"/>
    </row>
    <row r="19" spans="2:16" x14ac:dyDescent="0.2">
      <c r="B19" s="2"/>
      <c r="C19" s="2"/>
      <c r="D19" s="8"/>
      <c r="E19" s="19" t="s">
        <v>152</v>
      </c>
      <c r="F19" s="61" t="s">
        <v>178</v>
      </c>
      <c r="G19" s="61" t="s">
        <v>179</v>
      </c>
      <c r="H19" s="2"/>
      <c r="I19" s="2"/>
      <c r="J19" s="2"/>
      <c r="K19" s="2"/>
      <c r="L19" s="2"/>
      <c r="M19" s="4"/>
      <c r="N19" s="4"/>
      <c r="O19" s="2"/>
      <c r="P19" s="2"/>
    </row>
    <row r="20" spans="2:16" x14ac:dyDescent="0.2">
      <c r="B20" s="2"/>
      <c r="C20" s="2"/>
      <c r="D20" s="8"/>
      <c r="E20" s="19" t="s">
        <v>152</v>
      </c>
      <c r="F20" s="61" t="s">
        <v>180</v>
      </c>
      <c r="G20" s="61" t="s">
        <v>181</v>
      </c>
      <c r="H20" s="2"/>
      <c r="I20" s="2"/>
      <c r="J20" s="2"/>
      <c r="K20" s="2"/>
      <c r="L20" s="2"/>
      <c r="M20" s="4"/>
      <c r="N20" s="4"/>
      <c r="O20" s="2"/>
      <c r="P20" s="2"/>
    </row>
    <row r="21" spans="2:16" x14ac:dyDescent="0.2">
      <c r="B21" s="2"/>
      <c r="C21" s="2"/>
      <c r="D21" s="8"/>
      <c r="E21" s="19" t="s">
        <v>152</v>
      </c>
      <c r="F21" s="61" t="s">
        <v>182</v>
      </c>
      <c r="G21" s="61" t="s">
        <v>183</v>
      </c>
      <c r="H21" s="2"/>
      <c r="I21" s="2"/>
      <c r="J21" s="2"/>
      <c r="K21" s="2"/>
      <c r="L21" s="2"/>
      <c r="M21" s="4"/>
      <c r="N21" s="4"/>
      <c r="O21" s="2"/>
      <c r="P21" s="2"/>
    </row>
    <row r="22" spans="2:16" x14ac:dyDescent="0.2">
      <c r="B22" s="2"/>
      <c r="C22" s="2"/>
      <c r="D22" s="8"/>
      <c r="E22" s="19" t="s">
        <v>152</v>
      </c>
      <c r="F22" s="61" t="s">
        <v>184</v>
      </c>
      <c r="G22" s="61" t="s">
        <v>185</v>
      </c>
      <c r="H22" s="2"/>
      <c r="I22" s="2"/>
      <c r="J22" s="2"/>
      <c r="K22" s="2"/>
      <c r="L22" s="2"/>
      <c r="M22" s="4"/>
      <c r="N22" s="4"/>
      <c r="O22" s="2"/>
      <c r="P22" s="2"/>
    </row>
    <row r="23" spans="2:16" x14ac:dyDescent="0.2">
      <c r="B23" s="2"/>
      <c r="C23" s="2"/>
      <c r="D23" s="8"/>
      <c r="E23" s="19" t="s">
        <v>152</v>
      </c>
      <c r="F23" s="61" t="s">
        <v>186</v>
      </c>
      <c r="G23" s="61" t="s">
        <v>187</v>
      </c>
      <c r="H23" s="2"/>
      <c r="I23" s="2"/>
      <c r="J23" s="2"/>
      <c r="K23" s="2"/>
      <c r="L23" s="2"/>
      <c r="M23" s="4"/>
      <c r="N23" s="4"/>
      <c r="O23" s="2"/>
      <c r="P23" s="2"/>
    </row>
    <row r="24" spans="2:16" x14ac:dyDescent="0.2">
      <c r="B24" s="2"/>
      <c r="C24" s="2"/>
      <c r="D24" s="8"/>
      <c r="E24" s="19" t="s">
        <v>152</v>
      </c>
      <c r="F24" s="61" t="s">
        <v>188</v>
      </c>
      <c r="G24" s="61" t="s">
        <v>189</v>
      </c>
      <c r="H24" s="2"/>
      <c r="I24" s="2"/>
      <c r="J24" s="2"/>
      <c r="K24" s="2"/>
      <c r="L24" s="2"/>
      <c r="M24" s="4"/>
      <c r="N24" s="4"/>
      <c r="O24" s="2"/>
      <c r="P24" s="2"/>
    </row>
    <row r="25" spans="2:16" x14ac:dyDescent="0.2">
      <c r="B25" s="2"/>
      <c r="C25" s="2"/>
      <c r="D25" s="8"/>
      <c r="E25" s="19" t="s">
        <v>152</v>
      </c>
      <c r="F25" s="61" t="s">
        <v>190</v>
      </c>
      <c r="G25" s="61" t="s">
        <v>191</v>
      </c>
      <c r="H25" s="2"/>
      <c r="I25" s="2"/>
      <c r="J25" s="2"/>
      <c r="K25" s="2"/>
      <c r="L25" s="2"/>
      <c r="M25" s="4"/>
      <c r="N25" s="4"/>
      <c r="O25" s="2"/>
      <c r="P25" s="2"/>
    </row>
    <row r="26" spans="2:16" x14ac:dyDescent="0.2">
      <c r="B26" s="2"/>
      <c r="C26" s="2"/>
      <c r="D26" s="8"/>
      <c r="E26" s="19" t="s">
        <v>152</v>
      </c>
      <c r="F26" s="61" t="s">
        <v>192</v>
      </c>
      <c r="G26" s="61" t="s">
        <v>193</v>
      </c>
      <c r="H26" s="2"/>
      <c r="I26" s="2"/>
      <c r="J26" s="2"/>
      <c r="K26" s="2"/>
      <c r="L26" s="2"/>
      <c r="M26" s="4"/>
      <c r="N26" s="4"/>
      <c r="O26" s="2"/>
      <c r="P26" s="2"/>
    </row>
    <row r="27" spans="2:16" x14ac:dyDescent="0.2">
      <c r="B27" s="2"/>
      <c r="C27" s="2"/>
      <c r="D27" s="8"/>
      <c r="E27" s="19" t="s">
        <v>152</v>
      </c>
      <c r="F27" s="61" t="s">
        <v>194</v>
      </c>
      <c r="G27" s="61" t="s">
        <v>195</v>
      </c>
      <c r="H27" s="2"/>
      <c r="I27" s="2"/>
      <c r="J27" s="2"/>
      <c r="K27" s="2"/>
      <c r="L27" s="2"/>
      <c r="M27" s="4"/>
      <c r="N27" s="4"/>
      <c r="O27" s="2"/>
      <c r="P27" s="2"/>
    </row>
    <row r="28" spans="2:16" x14ac:dyDescent="0.2">
      <c r="B28" s="2"/>
      <c r="C28" s="2"/>
      <c r="D28" s="8"/>
      <c r="E28" s="19" t="s">
        <v>152</v>
      </c>
      <c r="F28" s="61" t="s">
        <v>196</v>
      </c>
      <c r="G28" s="61" t="s">
        <v>197</v>
      </c>
      <c r="H28" s="2"/>
      <c r="I28" s="2"/>
      <c r="J28" s="2"/>
      <c r="K28" s="2"/>
      <c r="L28" s="2"/>
      <c r="M28" s="4"/>
      <c r="N28" s="4"/>
      <c r="O28" s="2"/>
      <c r="P28" s="2"/>
    </row>
    <row r="29" spans="2:16" x14ac:dyDescent="0.2">
      <c r="B29" s="2"/>
      <c r="C29" s="2"/>
      <c r="D29" s="8"/>
      <c r="E29" s="19" t="s">
        <v>152</v>
      </c>
      <c r="F29" s="61" t="s">
        <v>198</v>
      </c>
      <c r="G29" s="61" t="s">
        <v>199</v>
      </c>
      <c r="H29" s="2"/>
      <c r="I29" s="2"/>
      <c r="J29" s="2"/>
      <c r="K29" s="2"/>
      <c r="L29" s="2"/>
      <c r="M29" s="4"/>
      <c r="N29" s="4"/>
      <c r="O29" s="2"/>
      <c r="P29" s="2"/>
    </row>
    <row r="30" spans="2:16" x14ac:dyDescent="0.2">
      <c r="B30" s="2"/>
      <c r="C30" s="2"/>
      <c r="D30" s="8"/>
      <c r="E30" s="19" t="s">
        <v>152</v>
      </c>
      <c r="F30" s="61" t="s">
        <v>200</v>
      </c>
      <c r="G30" s="61" t="s">
        <v>201</v>
      </c>
      <c r="H30" s="2"/>
      <c r="I30" s="2"/>
      <c r="J30" s="2"/>
      <c r="K30" s="2"/>
      <c r="L30" s="2"/>
      <c r="M30" s="4"/>
      <c r="N30" s="4"/>
      <c r="O30" s="2"/>
      <c r="P30" s="2"/>
    </row>
    <row r="31" spans="2:16" x14ac:dyDescent="0.2">
      <c r="B31" s="2"/>
      <c r="C31" s="2"/>
      <c r="D31" s="8"/>
      <c r="E31" s="19" t="s">
        <v>152</v>
      </c>
      <c r="F31" s="61" t="s">
        <v>202</v>
      </c>
      <c r="G31" s="61" t="s">
        <v>203</v>
      </c>
      <c r="H31" s="2"/>
      <c r="I31" s="2"/>
      <c r="J31" s="2"/>
      <c r="K31" s="2"/>
      <c r="L31" s="2"/>
      <c r="M31" s="4"/>
      <c r="N31" s="4"/>
      <c r="O31" s="2"/>
      <c r="P31" s="2"/>
    </row>
    <row r="32" spans="2:16" x14ac:dyDescent="0.2">
      <c r="B32" s="2"/>
      <c r="C32" s="2"/>
      <c r="D32" s="8"/>
      <c r="E32" s="19" t="s">
        <v>272</v>
      </c>
      <c r="F32" s="61" t="s">
        <v>204</v>
      </c>
      <c r="G32" s="61" t="s">
        <v>205</v>
      </c>
      <c r="H32" s="2"/>
      <c r="I32" s="2"/>
      <c r="J32" s="2"/>
      <c r="K32" s="2"/>
      <c r="L32" s="2"/>
      <c r="M32" s="4"/>
      <c r="N32" s="4"/>
      <c r="O32" s="2"/>
      <c r="P32" s="2"/>
    </row>
    <row r="33" spans="2:16" x14ac:dyDescent="0.2">
      <c r="B33" s="2"/>
      <c r="C33" s="2"/>
      <c r="D33" s="8"/>
      <c r="E33" s="19" t="s">
        <v>272</v>
      </c>
      <c r="F33" s="61" t="s">
        <v>206</v>
      </c>
      <c r="G33" s="61" t="s">
        <v>207</v>
      </c>
      <c r="H33" s="2"/>
      <c r="I33" s="2"/>
      <c r="J33" s="2"/>
      <c r="K33" s="2"/>
      <c r="L33" s="2"/>
      <c r="M33" s="4"/>
      <c r="N33" s="4"/>
      <c r="O33" s="2"/>
      <c r="P33" s="2"/>
    </row>
    <row r="34" spans="2:16" x14ac:dyDescent="0.2">
      <c r="B34" s="2"/>
      <c r="C34" s="2"/>
      <c r="D34" s="2"/>
      <c r="E34" s="5" t="s">
        <v>272</v>
      </c>
      <c r="F34" s="61" t="s">
        <v>208</v>
      </c>
      <c r="G34" s="61" t="s">
        <v>209</v>
      </c>
      <c r="H34" s="2"/>
      <c r="I34" s="2"/>
      <c r="J34" s="2"/>
      <c r="K34" s="2"/>
      <c r="L34" s="2"/>
      <c r="M34" s="4"/>
      <c r="N34" s="4"/>
      <c r="O34" s="2"/>
      <c r="P34" s="2"/>
    </row>
    <row r="35" spans="2:16" x14ac:dyDescent="0.2">
      <c r="B35" s="2"/>
      <c r="C35" s="2"/>
      <c r="D35" s="2"/>
      <c r="E35" s="5" t="s">
        <v>272</v>
      </c>
      <c r="F35" s="61" t="s">
        <v>210</v>
      </c>
      <c r="G35" s="61" t="s">
        <v>211</v>
      </c>
      <c r="H35" s="2"/>
      <c r="I35" s="2"/>
      <c r="J35" s="2"/>
      <c r="K35" s="2"/>
      <c r="L35" s="2"/>
      <c r="M35" s="4"/>
      <c r="N35" s="4"/>
      <c r="O35" s="2"/>
      <c r="P35" s="2"/>
    </row>
    <row r="36" spans="2:16" x14ac:dyDescent="0.2">
      <c r="B36" s="2"/>
      <c r="C36" s="2"/>
      <c r="D36" s="2"/>
      <c r="E36" s="5" t="s">
        <v>272</v>
      </c>
      <c r="F36" s="61" t="s">
        <v>212</v>
      </c>
      <c r="G36" s="61" t="s">
        <v>213</v>
      </c>
      <c r="H36" s="2"/>
      <c r="I36" s="2"/>
      <c r="J36" s="2"/>
      <c r="K36" s="2"/>
      <c r="L36" s="2"/>
      <c r="M36" s="4"/>
      <c r="N36" s="4"/>
      <c r="O36" s="2"/>
      <c r="P36" s="2"/>
    </row>
    <row r="37" spans="2:16" x14ac:dyDescent="0.2">
      <c r="B37" s="2"/>
      <c r="C37" s="2"/>
      <c r="D37" s="2"/>
      <c r="E37" s="5" t="s">
        <v>272</v>
      </c>
      <c r="F37" s="61" t="s">
        <v>214</v>
      </c>
      <c r="G37" s="61" t="s">
        <v>215</v>
      </c>
      <c r="H37" s="2"/>
      <c r="I37" s="2"/>
      <c r="J37" s="2"/>
      <c r="K37" s="2"/>
      <c r="L37" s="2"/>
      <c r="M37" s="4"/>
      <c r="N37" s="4"/>
      <c r="O37" s="2"/>
      <c r="P37" s="2"/>
    </row>
    <row r="38" spans="2:16" x14ac:dyDescent="0.2">
      <c r="B38" s="2"/>
      <c r="C38" s="2"/>
      <c r="D38" s="2"/>
      <c r="E38" s="5" t="s">
        <v>272</v>
      </c>
      <c r="F38" s="61" t="s">
        <v>216</v>
      </c>
      <c r="G38" s="61" t="s">
        <v>217</v>
      </c>
      <c r="H38" s="2"/>
      <c r="I38" s="2"/>
      <c r="J38" s="2"/>
      <c r="K38" s="2"/>
      <c r="L38" s="2"/>
      <c r="M38" s="4"/>
      <c r="N38" s="4"/>
      <c r="O38" s="2"/>
      <c r="P38" s="2"/>
    </row>
    <row r="39" spans="2:16" x14ac:dyDescent="0.2">
      <c r="B39" s="2"/>
      <c r="C39" s="2"/>
      <c r="D39" s="2"/>
      <c r="E39" s="5" t="s">
        <v>272</v>
      </c>
      <c r="F39" s="61" t="s">
        <v>218</v>
      </c>
      <c r="G39" s="61" t="s">
        <v>219</v>
      </c>
      <c r="H39" s="2"/>
      <c r="I39" s="2"/>
      <c r="J39" s="2"/>
      <c r="K39" s="2"/>
      <c r="L39" s="2"/>
      <c r="M39" s="4"/>
      <c r="N39" s="4"/>
      <c r="O39" s="2"/>
      <c r="P39" s="2"/>
    </row>
    <row r="40" spans="2:16" x14ac:dyDescent="0.2">
      <c r="B40" s="2"/>
      <c r="C40" s="2"/>
      <c r="D40" s="2"/>
      <c r="E40" s="5" t="s">
        <v>272</v>
      </c>
      <c r="F40" s="61" t="s">
        <v>220</v>
      </c>
      <c r="G40" s="61" t="s">
        <v>221</v>
      </c>
      <c r="H40" s="2"/>
      <c r="I40" s="2"/>
      <c r="J40" s="2"/>
      <c r="K40" s="2"/>
      <c r="L40" s="2"/>
      <c r="M40" s="4"/>
      <c r="N40" s="4"/>
      <c r="O40" s="2"/>
      <c r="P40" s="2"/>
    </row>
    <row r="41" spans="2:16" x14ac:dyDescent="0.2">
      <c r="B41" s="2"/>
      <c r="C41" s="2"/>
      <c r="D41" s="2"/>
      <c r="E41" s="5" t="s">
        <v>273</v>
      </c>
      <c r="F41" s="61" t="s">
        <v>222</v>
      </c>
      <c r="G41" s="61" t="s">
        <v>223</v>
      </c>
      <c r="H41" s="2"/>
      <c r="I41" s="2"/>
      <c r="J41" s="2"/>
      <c r="K41" s="2"/>
      <c r="L41" s="2"/>
      <c r="M41" s="4"/>
      <c r="N41" s="4"/>
      <c r="O41" s="2"/>
      <c r="P41" s="2"/>
    </row>
    <row r="42" spans="2:16" x14ac:dyDescent="0.2">
      <c r="B42" s="2"/>
      <c r="C42" s="2"/>
      <c r="D42" s="2"/>
      <c r="E42" s="5" t="s">
        <v>274</v>
      </c>
      <c r="F42" s="61" t="s">
        <v>224</v>
      </c>
      <c r="G42" s="61" t="s">
        <v>225</v>
      </c>
      <c r="H42" s="2"/>
      <c r="I42" s="2"/>
      <c r="J42" s="2"/>
      <c r="K42" s="2"/>
      <c r="L42" s="2"/>
      <c r="M42" s="4"/>
      <c r="N42" s="4"/>
      <c r="O42" s="2"/>
      <c r="P42" s="2"/>
    </row>
    <row r="43" spans="2:16" x14ac:dyDescent="0.2">
      <c r="B43" s="2"/>
      <c r="C43" s="2"/>
      <c r="D43" s="2"/>
      <c r="E43" s="5" t="s">
        <v>274</v>
      </c>
      <c r="F43" s="61" t="s">
        <v>226</v>
      </c>
      <c r="G43" s="61" t="s">
        <v>227</v>
      </c>
      <c r="H43" s="2"/>
      <c r="I43" s="2"/>
      <c r="J43" s="2"/>
      <c r="K43" s="2"/>
      <c r="L43" s="2"/>
      <c r="M43" s="4"/>
      <c r="N43" s="4"/>
      <c r="O43" s="2"/>
      <c r="P43" s="2"/>
    </row>
    <row r="44" spans="2:16" x14ac:dyDescent="0.2">
      <c r="B44" s="2"/>
      <c r="C44" s="2"/>
      <c r="D44" s="2"/>
      <c r="E44" s="5" t="s">
        <v>274</v>
      </c>
      <c r="F44" s="61" t="s">
        <v>228</v>
      </c>
      <c r="G44" s="61" t="s">
        <v>229</v>
      </c>
      <c r="H44" s="2"/>
      <c r="I44" s="2"/>
      <c r="J44" s="2"/>
      <c r="K44" s="2"/>
      <c r="L44" s="2"/>
      <c r="M44" s="4"/>
      <c r="N44" s="4"/>
      <c r="O44" s="2"/>
      <c r="P44" s="2"/>
    </row>
    <row r="45" spans="2:16" x14ac:dyDescent="0.2">
      <c r="B45" s="2"/>
      <c r="C45" s="2"/>
      <c r="D45" s="2"/>
      <c r="E45" s="5" t="s">
        <v>274</v>
      </c>
      <c r="F45" s="61" t="s">
        <v>230</v>
      </c>
      <c r="G45" s="61" t="s">
        <v>231</v>
      </c>
      <c r="H45" s="2"/>
      <c r="I45" s="2"/>
      <c r="J45" s="2"/>
      <c r="K45" s="2"/>
      <c r="L45" s="2"/>
      <c r="M45" s="4"/>
      <c r="N45" s="4"/>
      <c r="O45" s="2"/>
      <c r="P45" s="2"/>
    </row>
    <row r="46" spans="2:16" x14ac:dyDescent="0.2">
      <c r="B46" s="2"/>
      <c r="C46" s="2"/>
      <c r="D46" s="2"/>
      <c r="E46" s="5" t="s">
        <v>274</v>
      </c>
      <c r="F46" s="61" t="s">
        <v>232</v>
      </c>
      <c r="G46" s="61" t="s">
        <v>233</v>
      </c>
      <c r="H46" s="2"/>
      <c r="I46" s="2"/>
      <c r="J46" s="2"/>
      <c r="K46" s="2"/>
      <c r="L46" s="2"/>
      <c r="M46" s="4"/>
      <c r="N46" s="4"/>
      <c r="O46" s="2"/>
      <c r="P46" s="2"/>
    </row>
    <row r="47" spans="2:16" x14ac:dyDescent="0.2">
      <c r="B47" s="2"/>
      <c r="C47" s="2"/>
      <c r="D47" s="2"/>
      <c r="E47" s="5" t="s">
        <v>274</v>
      </c>
      <c r="F47" s="61" t="s">
        <v>234</v>
      </c>
      <c r="G47" s="61" t="s">
        <v>235</v>
      </c>
      <c r="H47" s="2"/>
      <c r="I47" s="2"/>
      <c r="J47" s="2"/>
      <c r="K47" s="2"/>
      <c r="L47" s="2"/>
      <c r="M47" s="4"/>
      <c r="N47" s="4"/>
      <c r="O47" s="2"/>
      <c r="P47" s="2"/>
    </row>
    <row r="48" spans="2:16" x14ac:dyDescent="0.2">
      <c r="B48" s="2"/>
      <c r="C48" s="2"/>
      <c r="D48" s="2"/>
      <c r="E48" s="5" t="s">
        <v>274</v>
      </c>
      <c r="F48" s="61" t="s">
        <v>236</v>
      </c>
      <c r="G48" s="61" t="s">
        <v>237</v>
      </c>
      <c r="H48" s="2"/>
      <c r="I48" s="2"/>
      <c r="J48" s="2"/>
      <c r="K48" s="2"/>
      <c r="L48" s="2"/>
      <c r="M48" s="4"/>
      <c r="N48" s="4"/>
      <c r="O48" s="2"/>
      <c r="P48" s="2"/>
    </row>
    <row r="49" spans="2:16" x14ac:dyDescent="0.2">
      <c r="B49" s="2"/>
      <c r="C49" s="2"/>
      <c r="D49" s="2"/>
      <c r="E49" s="5" t="s">
        <v>274</v>
      </c>
      <c r="F49" s="61" t="s">
        <v>238</v>
      </c>
      <c r="G49" s="61" t="s">
        <v>239</v>
      </c>
      <c r="H49" s="2"/>
      <c r="I49" s="2"/>
      <c r="J49" s="2"/>
      <c r="K49" s="2"/>
      <c r="L49" s="2"/>
      <c r="M49" s="4"/>
      <c r="N49" s="4"/>
      <c r="O49" s="2"/>
      <c r="P49" s="2"/>
    </row>
    <row r="50" spans="2:16" x14ac:dyDescent="0.2">
      <c r="B50" s="2"/>
      <c r="C50" s="2"/>
      <c r="D50" s="2"/>
      <c r="E50" s="5" t="s">
        <v>274</v>
      </c>
      <c r="F50" s="61" t="s">
        <v>240</v>
      </c>
      <c r="G50" s="61" t="s">
        <v>241</v>
      </c>
      <c r="H50" s="2"/>
      <c r="I50" s="2"/>
      <c r="J50" s="2"/>
      <c r="K50" s="2"/>
      <c r="L50" s="2"/>
      <c r="M50" s="4"/>
      <c r="N50" s="4"/>
      <c r="O50" s="2"/>
      <c r="P50" s="2"/>
    </row>
    <row r="51" spans="2:16" x14ac:dyDescent="0.2">
      <c r="B51" s="2"/>
      <c r="C51" s="2"/>
      <c r="D51" s="2"/>
      <c r="E51" s="5" t="s">
        <v>274</v>
      </c>
      <c r="F51" s="61" t="s">
        <v>242</v>
      </c>
      <c r="G51" s="61" t="s">
        <v>243</v>
      </c>
      <c r="H51" s="2"/>
      <c r="I51" s="2"/>
      <c r="J51" s="2"/>
      <c r="K51" s="2"/>
      <c r="L51" s="2"/>
      <c r="M51" s="4"/>
      <c r="N51" s="4"/>
      <c r="O51" s="2"/>
      <c r="P51" s="2"/>
    </row>
    <row r="52" spans="2:16" x14ac:dyDescent="0.2">
      <c r="B52" s="2"/>
      <c r="C52" s="2"/>
      <c r="D52" s="2"/>
      <c r="E52" s="5" t="s">
        <v>274</v>
      </c>
      <c r="F52" s="61" t="s">
        <v>244</v>
      </c>
      <c r="G52" s="61" t="s">
        <v>245</v>
      </c>
      <c r="H52" s="2"/>
      <c r="I52" s="2"/>
      <c r="J52" s="2"/>
      <c r="K52" s="2"/>
      <c r="L52" s="2"/>
      <c r="M52" s="4"/>
      <c r="N52" s="4"/>
      <c r="O52" s="2"/>
      <c r="P52" s="2"/>
    </row>
    <row r="53" spans="2:16" x14ac:dyDescent="0.2">
      <c r="B53" s="2"/>
      <c r="C53" s="2"/>
      <c r="D53" s="2"/>
      <c r="E53" s="5" t="s">
        <v>274</v>
      </c>
      <c r="F53" s="61" t="s">
        <v>246</v>
      </c>
      <c r="G53" s="61" t="s">
        <v>247</v>
      </c>
      <c r="H53" s="2"/>
      <c r="I53" s="2"/>
      <c r="J53" s="2"/>
      <c r="K53" s="2"/>
      <c r="L53" s="2"/>
      <c r="M53" s="4"/>
      <c r="N53" s="4"/>
      <c r="O53" s="2"/>
      <c r="P53" s="2"/>
    </row>
    <row r="54" spans="2:16" x14ac:dyDescent="0.2">
      <c r="B54" s="2"/>
      <c r="C54" s="2"/>
      <c r="D54" s="2"/>
      <c r="E54" s="5" t="s">
        <v>274</v>
      </c>
      <c r="F54" s="61" t="s">
        <v>248</v>
      </c>
      <c r="G54" s="61" t="s">
        <v>249</v>
      </c>
      <c r="H54" s="2"/>
      <c r="I54" s="2"/>
      <c r="J54" s="2"/>
      <c r="K54" s="2"/>
      <c r="L54" s="2"/>
      <c r="M54" s="4"/>
      <c r="N54" s="4"/>
      <c r="O54" s="2"/>
      <c r="P54" s="2"/>
    </row>
    <row r="55" spans="2:16" x14ac:dyDescent="0.2">
      <c r="B55" s="2"/>
      <c r="C55" s="2"/>
      <c r="D55" s="2"/>
      <c r="E55" s="5" t="s">
        <v>274</v>
      </c>
      <c r="F55" s="61" t="s">
        <v>250</v>
      </c>
      <c r="G55" s="61" t="s">
        <v>251</v>
      </c>
      <c r="H55" s="2"/>
      <c r="I55" s="2"/>
      <c r="J55" s="2"/>
      <c r="K55" s="2"/>
      <c r="L55" s="2"/>
      <c r="M55" s="4"/>
      <c r="N55" s="4"/>
      <c r="O55" s="2"/>
      <c r="P55" s="2"/>
    </row>
    <row r="56" spans="2:16" x14ac:dyDescent="0.2">
      <c r="B56" s="2"/>
      <c r="C56" s="2"/>
      <c r="D56" s="2"/>
      <c r="E56" s="5" t="s">
        <v>274</v>
      </c>
      <c r="F56" s="61" t="s">
        <v>252</v>
      </c>
      <c r="G56" s="61" t="s">
        <v>253</v>
      </c>
      <c r="H56" s="2"/>
      <c r="I56" s="2"/>
      <c r="J56" s="2"/>
      <c r="K56" s="2"/>
      <c r="L56" s="2"/>
      <c r="M56" s="4"/>
      <c r="N56" s="4"/>
      <c r="O56" s="2"/>
      <c r="P56" s="2"/>
    </row>
    <row r="57" spans="2:16" x14ac:dyDescent="0.2">
      <c r="B57" s="2"/>
      <c r="C57" s="2"/>
      <c r="D57" s="2"/>
      <c r="E57" s="5" t="s">
        <v>274</v>
      </c>
      <c r="F57" s="61" t="s">
        <v>254</v>
      </c>
      <c r="G57" s="61" t="s">
        <v>255</v>
      </c>
      <c r="H57" s="2"/>
      <c r="I57" s="2"/>
      <c r="J57" s="2"/>
      <c r="K57" s="2"/>
      <c r="L57" s="2"/>
      <c r="M57" s="4"/>
      <c r="N57" s="4"/>
      <c r="O57" s="2"/>
      <c r="P57" s="2"/>
    </row>
    <row r="58" spans="2:16" x14ac:dyDescent="0.2">
      <c r="B58" s="2"/>
      <c r="C58" s="2"/>
      <c r="D58" s="2"/>
      <c r="E58" s="5" t="s">
        <v>274</v>
      </c>
      <c r="F58" s="61" t="s">
        <v>256</v>
      </c>
      <c r="G58" s="61" t="s">
        <v>257</v>
      </c>
      <c r="H58" s="2"/>
      <c r="I58" s="2"/>
      <c r="J58" s="2"/>
      <c r="K58" s="2"/>
      <c r="L58" s="2"/>
      <c r="M58" s="4"/>
      <c r="N58" s="4"/>
      <c r="O58" s="2"/>
      <c r="P58" s="2"/>
    </row>
    <row r="59" spans="2:16" x14ac:dyDescent="0.2">
      <c r="B59" s="2"/>
      <c r="C59" s="2"/>
      <c r="D59" s="2"/>
      <c r="E59" s="5" t="s">
        <v>497</v>
      </c>
      <c r="F59" s="61" t="s">
        <v>258</v>
      </c>
      <c r="G59" s="61" t="s">
        <v>259</v>
      </c>
      <c r="H59" s="2"/>
      <c r="I59" s="2"/>
      <c r="J59" s="2"/>
      <c r="K59" s="2"/>
      <c r="L59" s="2"/>
      <c r="M59" s="4"/>
      <c r="N59" s="4"/>
      <c r="O59" s="2"/>
      <c r="P59" s="2"/>
    </row>
    <row r="60" spans="2:16" x14ac:dyDescent="0.2">
      <c r="B60" s="2"/>
      <c r="C60" s="2"/>
      <c r="D60" s="2"/>
      <c r="E60" s="5" t="s">
        <v>497</v>
      </c>
      <c r="F60" s="61" t="s">
        <v>260</v>
      </c>
      <c r="G60" s="61" t="s">
        <v>261</v>
      </c>
      <c r="H60" s="2"/>
      <c r="I60" s="2"/>
      <c r="J60" s="2"/>
      <c r="K60" s="2"/>
      <c r="L60" s="2"/>
      <c r="M60" s="4"/>
      <c r="N60" s="4"/>
      <c r="O60" s="2"/>
      <c r="P60" s="2"/>
    </row>
    <row r="61" spans="2:16" x14ac:dyDescent="0.2">
      <c r="B61" s="2"/>
      <c r="C61" s="2"/>
      <c r="D61" s="2"/>
      <c r="E61" s="5" t="s">
        <v>497</v>
      </c>
      <c r="F61" s="61" t="s">
        <v>262</v>
      </c>
      <c r="G61" s="61" t="s">
        <v>263</v>
      </c>
      <c r="H61" s="2"/>
      <c r="I61" s="2"/>
      <c r="J61" s="2"/>
      <c r="K61" s="2"/>
      <c r="L61" s="2"/>
      <c r="M61" s="4"/>
      <c r="N61" s="4"/>
      <c r="O61" s="2"/>
      <c r="P61" s="2"/>
    </row>
    <row r="62" spans="2:16" x14ac:dyDescent="0.2">
      <c r="B62" s="2"/>
      <c r="C62" s="2"/>
      <c r="D62" s="2"/>
      <c r="E62" s="5" t="s">
        <v>497</v>
      </c>
      <c r="F62" s="61" t="s">
        <v>264</v>
      </c>
      <c r="G62" s="61" t="s">
        <v>265</v>
      </c>
      <c r="H62" s="2"/>
      <c r="I62" s="2"/>
      <c r="J62" s="2"/>
      <c r="K62" s="2"/>
      <c r="L62" s="2"/>
      <c r="M62" s="4"/>
      <c r="N62" s="4"/>
      <c r="O62" s="2"/>
      <c r="P62" s="2"/>
    </row>
    <row r="63" spans="2:16" x14ac:dyDescent="0.2">
      <c r="B63" s="2"/>
      <c r="C63" s="2"/>
      <c r="D63" s="2"/>
      <c r="E63" s="5" t="s">
        <v>497</v>
      </c>
      <c r="F63" s="61" t="s">
        <v>266</v>
      </c>
      <c r="G63" s="61" t="s">
        <v>267</v>
      </c>
      <c r="H63" s="2"/>
      <c r="I63" s="2"/>
      <c r="J63" s="2"/>
      <c r="K63" s="2"/>
      <c r="L63" s="2"/>
      <c r="M63" s="4"/>
      <c r="N63" s="4"/>
      <c r="O63" s="2"/>
      <c r="P63" s="2"/>
    </row>
    <row r="64" spans="2:16" x14ac:dyDescent="0.2">
      <c r="B64" s="2"/>
      <c r="C64" s="2"/>
      <c r="D64" s="2"/>
      <c r="E64" s="5" t="s">
        <v>497</v>
      </c>
      <c r="F64" s="61" t="s">
        <v>268</v>
      </c>
      <c r="G64" s="61" t="s">
        <v>269</v>
      </c>
      <c r="H64" s="2"/>
      <c r="I64" s="2"/>
      <c r="J64" s="2"/>
      <c r="K64" s="2"/>
      <c r="L64" s="2"/>
      <c r="M64" s="4"/>
      <c r="N64" s="4"/>
      <c r="O64" s="2"/>
      <c r="P64" s="2"/>
    </row>
    <row r="65" spans="2:16" x14ac:dyDescent="0.2">
      <c r="B65" s="2"/>
      <c r="C65" s="2"/>
      <c r="D65" s="2"/>
      <c r="E65" s="5" t="s">
        <v>497</v>
      </c>
      <c r="F65" s="61" t="s">
        <v>270</v>
      </c>
      <c r="G65" s="61" t="s">
        <v>271</v>
      </c>
      <c r="H65" s="2"/>
      <c r="I65" s="2"/>
      <c r="J65" s="2"/>
      <c r="K65" s="2"/>
      <c r="L65" s="2"/>
      <c r="M65" s="4"/>
      <c r="N65" s="4"/>
      <c r="O65" s="2"/>
      <c r="P65" s="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AM18"/>
  <sheetViews>
    <sheetView zoomScaleNormal="100" workbookViewId="0"/>
  </sheetViews>
  <sheetFormatPr defaultRowHeight="12.75" x14ac:dyDescent="0.2"/>
  <cols>
    <col min="2" max="7" width="16" customWidth="1"/>
    <col min="8" max="8" width="16" style="41" customWidth="1"/>
    <col min="9" max="9" width="17.28515625" style="41" customWidth="1"/>
    <col min="10" max="10" width="5" style="41" customWidth="1"/>
    <col min="11" max="11" width="5" customWidth="1"/>
    <col min="12" max="31" width="5" style="40" customWidth="1"/>
    <col min="32" max="32" width="15" style="40" customWidth="1"/>
    <col min="33" max="33" width="15" style="41" customWidth="1"/>
    <col min="34" max="34" width="35.7109375" style="41" customWidth="1"/>
    <col min="35" max="35" width="9.28515625" style="41" bestFit="1" customWidth="1"/>
    <col min="36" max="36" width="3.7109375" style="41" bestFit="1" customWidth="1"/>
    <col min="37" max="37" width="9.28515625" style="41" bestFit="1" customWidth="1"/>
    <col min="38" max="38" width="4.7109375" style="41" bestFit="1" customWidth="1"/>
    <col min="39" max="39" width="10.5703125" style="41" bestFit="1" customWidth="1"/>
  </cols>
  <sheetData>
    <row r="1" spans="1:39" ht="21" x14ac:dyDescent="0.25">
      <c r="A1" s="185"/>
      <c r="B1" s="186" t="s">
        <v>138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202">
        <f>SUM(AG9:AG75)</f>
        <v>7788.9600000000009</v>
      </c>
      <c r="AH1" s="185"/>
    </row>
    <row r="2" spans="1:39" ht="15" x14ac:dyDescent="0.25">
      <c r="A2" s="185"/>
      <c r="B2" s="188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</row>
    <row r="3" spans="1:39" ht="15.75" thickBot="1" x14ac:dyDescent="0.3">
      <c r="A3" s="185"/>
      <c r="B3" s="192" t="s">
        <v>144</v>
      </c>
      <c r="C3" s="193" t="s">
        <v>122</v>
      </c>
      <c r="D3" s="248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</row>
    <row r="4" spans="1:39" ht="31.9" customHeight="1" thickBot="1" x14ac:dyDescent="0.3">
      <c r="A4" s="185"/>
      <c r="B4" s="185"/>
      <c r="C4" s="188"/>
      <c r="D4" s="188"/>
      <c r="E4" s="185"/>
      <c r="F4" s="185"/>
      <c r="G4" s="185"/>
      <c r="H4" s="185"/>
      <c r="I4" s="185"/>
      <c r="J4" s="291" t="s">
        <v>509</v>
      </c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3"/>
      <c r="AF4" s="185"/>
      <c r="AG4" s="185"/>
      <c r="AH4" s="185"/>
    </row>
    <row r="5" spans="1:39" s="43" customFormat="1" ht="15" x14ac:dyDescent="0.25">
      <c r="A5" s="185"/>
      <c r="B5" s="185"/>
      <c r="C5" s="185"/>
      <c r="D5" s="185"/>
      <c r="E5" s="188"/>
      <c r="F5" s="189"/>
      <c r="G5" s="189"/>
      <c r="H5" s="185"/>
      <c r="I5" s="190" t="s">
        <v>123</v>
      </c>
      <c r="J5" s="283">
        <v>7.11</v>
      </c>
      <c r="K5" s="284"/>
      <c r="L5" s="284"/>
      <c r="M5" s="285"/>
      <c r="N5" s="283">
        <v>8.18</v>
      </c>
      <c r="O5" s="284"/>
      <c r="P5" s="284"/>
      <c r="Q5" s="285"/>
      <c r="R5" s="283">
        <v>9.27</v>
      </c>
      <c r="S5" s="284"/>
      <c r="T5" s="284"/>
      <c r="U5" s="285"/>
      <c r="V5" s="283">
        <v>9.5299999999999994</v>
      </c>
      <c r="W5" s="284"/>
      <c r="X5" s="284"/>
      <c r="Y5" s="285"/>
      <c r="Z5" s="283">
        <v>9.5299999999999994</v>
      </c>
      <c r="AA5" s="284"/>
      <c r="AB5" s="284"/>
      <c r="AC5" s="285"/>
      <c r="AD5" s="283"/>
      <c r="AE5" s="285"/>
      <c r="AF5" s="191"/>
      <c r="AG5" s="185"/>
      <c r="AH5" s="185"/>
      <c r="AI5" s="40"/>
      <c r="AJ5" s="40"/>
      <c r="AK5" s="40"/>
      <c r="AL5" s="40"/>
      <c r="AM5" s="40"/>
    </row>
    <row r="6" spans="1:39" ht="15.75" thickBot="1" x14ac:dyDescent="0.3">
      <c r="A6" s="185"/>
      <c r="B6" s="185"/>
      <c r="C6" s="185"/>
      <c r="D6" s="185"/>
      <c r="E6" s="185"/>
      <c r="F6" s="185"/>
      <c r="G6" s="185"/>
      <c r="H6" s="185"/>
      <c r="I6" s="194" t="s">
        <v>124</v>
      </c>
      <c r="J6" s="294">
        <v>168</v>
      </c>
      <c r="K6" s="295"/>
      <c r="L6" s="295"/>
      <c r="M6" s="296"/>
      <c r="N6" s="297">
        <v>219</v>
      </c>
      <c r="O6" s="298"/>
      <c r="P6" s="298"/>
      <c r="Q6" s="299"/>
      <c r="R6" s="300">
        <v>273</v>
      </c>
      <c r="S6" s="301"/>
      <c r="T6" s="301"/>
      <c r="U6" s="302"/>
      <c r="V6" s="303">
        <v>324</v>
      </c>
      <c r="W6" s="304"/>
      <c r="X6" s="304"/>
      <c r="Y6" s="305"/>
      <c r="Z6" s="286">
        <v>406</v>
      </c>
      <c r="AA6" s="287"/>
      <c r="AB6" s="287"/>
      <c r="AC6" s="288"/>
      <c r="AD6" s="289">
        <v>457</v>
      </c>
      <c r="AE6" s="290"/>
      <c r="AF6" s="187"/>
      <c r="AG6" s="185"/>
      <c r="AH6" s="185"/>
      <c r="AI6"/>
      <c r="AJ6"/>
      <c r="AK6"/>
      <c r="AL6"/>
      <c r="AM6"/>
    </row>
    <row r="7" spans="1:39" ht="15.75" thickBot="1" x14ac:dyDescent="0.3">
      <c r="A7" s="185"/>
      <c r="B7" s="274" t="s">
        <v>510</v>
      </c>
      <c r="C7" s="275"/>
      <c r="D7" s="275"/>
      <c r="E7" s="275"/>
      <c r="F7" s="275"/>
      <c r="G7" s="275"/>
      <c r="H7" s="276"/>
      <c r="I7" s="195" t="s">
        <v>125</v>
      </c>
      <c r="J7" s="277" t="s">
        <v>126</v>
      </c>
      <c r="K7" s="278"/>
      <c r="L7" s="278"/>
      <c r="M7" s="279"/>
      <c r="N7" s="277" t="s">
        <v>127</v>
      </c>
      <c r="O7" s="278"/>
      <c r="P7" s="278"/>
      <c r="Q7" s="279"/>
      <c r="R7" s="277" t="s">
        <v>128</v>
      </c>
      <c r="S7" s="278"/>
      <c r="T7" s="278"/>
      <c r="U7" s="279"/>
      <c r="V7" s="277" t="s">
        <v>129</v>
      </c>
      <c r="W7" s="278"/>
      <c r="X7" s="278"/>
      <c r="Y7" s="279"/>
      <c r="Z7" s="277" t="s">
        <v>130</v>
      </c>
      <c r="AA7" s="278"/>
      <c r="AB7" s="278"/>
      <c r="AC7" s="279"/>
      <c r="AD7" s="277" t="s">
        <v>131</v>
      </c>
      <c r="AE7" s="279"/>
      <c r="AF7" s="280" t="s">
        <v>510</v>
      </c>
      <c r="AG7" s="281"/>
      <c r="AH7" s="282"/>
      <c r="AI7"/>
      <c r="AJ7"/>
      <c r="AK7"/>
      <c r="AL7"/>
      <c r="AM7"/>
    </row>
    <row r="8" spans="1:39" ht="60.75" thickBot="1" x14ac:dyDescent="0.25">
      <c r="A8" s="200" t="s">
        <v>508</v>
      </c>
      <c r="B8" s="196" t="s">
        <v>71</v>
      </c>
      <c r="C8" s="197" t="s">
        <v>78</v>
      </c>
      <c r="D8" s="250" t="s">
        <v>514</v>
      </c>
      <c r="E8" s="249" t="s">
        <v>501</v>
      </c>
      <c r="F8" s="251" t="s">
        <v>515</v>
      </c>
      <c r="G8" s="198" t="s">
        <v>134</v>
      </c>
      <c r="H8" s="198" t="s">
        <v>137</v>
      </c>
      <c r="I8" s="199" t="s">
        <v>132</v>
      </c>
      <c r="J8" s="178">
        <v>12</v>
      </c>
      <c r="K8" s="182">
        <v>15</v>
      </c>
      <c r="L8" s="182">
        <v>18</v>
      </c>
      <c r="M8" s="204">
        <v>20</v>
      </c>
      <c r="N8" s="178">
        <v>12</v>
      </c>
      <c r="O8" s="182">
        <v>15</v>
      </c>
      <c r="P8" s="182">
        <v>18</v>
      </c>
      <c r="Q8" s="204">
        <v>20</v>
      </c>
      <c r="R8" s="205">
        <v>12</v>
      </c>
      <c r="S8" s="182">
        <v>15</v>
      </c>
      <c r="T8" s="182">
        <v>18</v>
      </c>
      <c r="U8" s="206">
        <v>20</v>
      </c>
      <c r="V8" s="178">
        <v>12</v>
      </c>
      <c r="W8" s="182">
        <v>15</v>
      </c>
      <c r="X8" s="182">
        <v>18</v>
      </c>
      <c r="Y8" s="204">
        <v>20</v>
      </c>
      <c r="Z8" s="178">
        <v>12</v>
      </c>
      <c r="AA8" s="182">
        <v>15</v>
      </c>
      <c r="AB8" s="182">
        <v>18</v>
      </c>
      <c r="AC8" s="204">
        <v>20</v>
      </c>
      <c r="AD8" s="207">
        <v>12</v>
      </c>
      <c r="AE8" s="207">
        <v>20</v>
      </c>
      <c r="AF8" s="212" t="s">
        <v>512</v>
      </c>
      <c r="AG8" s="213" t="s">
        <v>489</v>
      </c>
      <c r="AH8" s="201" t="s">
        <v>511</v>
      </c>
      <c r="AI8"/>
      <c r="AJ8"/>
      <c r="AK8"/>
      <c r="AL8"/>
      <c r="AM8"/>
    </row>
    <row r="9" spans="1:39" ht="15" x14ac:dyDescent="0.2">
      <c r="A9" s="180" t="s">
        <v>18</v>
      </c>
      <c r="B9" s="184" t="s">
        <v>19</v>
      </c>
      <c r="C9" s="19" t="s">
        <v>28</v>
      </c>
      <c r="D9" s="19">
        <v>2012</v>
      </c>
      <c r="E9" s="175" t="s">
        <v>55</v>
      </c>
      <c r="F9" s="219">
        <v>42341</v>
      </c>
      <c r="G9" s="219" t="s">
        <v>136</v>
      </c>
      <c r="H9" s="220" t="s">
        <v>135</v>
      </c>
      <c r="I9" s="177" t="s">
        <v>14</v>
      </c>
      <c r="J9" s="231"/>
      <c r="K9" s="232"/>
      <c r="L9" s="232"/>
      <c r="M9" s="233"/>
      <c r="N9" s="231"/>
      <c r="O9" s="232"/>
      <c r="P9" s="232">
        <v>0</v>
      </c>
      <c r="Q9" s="233"/>
      <c r="R9" s="231"/>
      <c r="S9" s="232"/>
      <c r="T9" s="232"/>
      <c r="U9" s="233"/>
      <c r="V9" s="231"/>
      <c r="W9" s="232"/>
      <c r="X9" s="232"/>
      <c r="Y9" s="233"/>
      <c r="Z9" s="231"/>
      <c r="AA9" s="232"/>
      <c r="AB9" s="232"/>
      <c r="AC9" s="232"/>
      <c r="AD9" s="232"/>
      <c r="AE9" s="234"/>
      <c r="AF9" s="225">
        <v>747.9</v>
      </c>
      <c r="AG9" s="226">
        <f>P9*AF9</f>
        <v>0</v>
      </c>
      <c r="AH9" s="227"/>
      <c r="AI9"/>
      <c r="AJ9"/>
      <c r="AK9"/>
      <c r="AL9"/>
      <c r="AM9"/>
    </row>
    <row r="10" spans="1:39" ht="15.75" thickBot="1" x14ac:dyDescent="0.25">
      <c r="A10" s="179" t="s">
        <v>18</v>
      </c>
      <c r="B10" s="184" t="s">
        <v>19</v>
      </c>
      <c r="C10" s="19" t="s">
        <v>28</v>
      </c>
      <c r="D10" s="173">
        <v>2015</v>
      </c>
      <c r="E10" s="173" t="s">
        <v>55</v>
      </c>
      <c r="F10" s="221">
        <v>42341</v>
      </c>
      <c r="G10" s="221" t="s">
        <v>136</v>
      </c>
      <c r="H10" s="222" t="s">
        <v>135</v>
      </c>
      <c r="I10" s="183" t="s">
        <v>14</v>
      </c>
      <c r="J10" s="235"/>
      <c r="K10" s="236"/>
      <c r="L10" s="236">
        <v>6</v>
      </c>
      <c r="M10" s="237"/>
      <c r="N10" s="235"/>
      <c r="O10" s="236"/>
      <c r="P10" s="236"/>
      <c r="Q10" s="237"/>
      <c r="R10" s="235"/>
      <c r="S10" s="236"/>
      <c r="T10" s="236"/>
      <c r="U10" s="237"/>
      <c r="V10" s="235"/>
      <c r="W10" s="236"/>
      <c r="X10" s="236"/>
      <c r="Y10" s="237"/>
      <c r="Z10" s="235"/>
      <c r="AA10" s="236"/>
      <c r="AB10" s="236"/>
      <c r="AC10" s="236"/>
      <c r="AD10" s="236"/>
      <c r="AE10" s="238"/>
      <c r="AF10" s="228">
        <v>1298.1600000000001</v>
      </c>
      <c r="AG10" s="229">
        <f>AF10*L10</f>
        <v>7788.9600000000009</v>
      </c>
      <c r="AH10" s="230" t="s">
        <v>513</v>
      </c>
      <c r="AI10"/>
      <c r="AJ10"/>
      <c r="AK10"/>
      <c r="AL10"/>
      <c r="AM10"/>
    </row>
    <row r="11" spans="1:39" ht="15.75" thickBot="1" x14ac:dyDescent="0.25">
      <c r="A11" s="179"/>
      <c r="B11" s="184"/>
      <c r="C11" s="19"/>
      <c r="D11" s="173"/>
      <c r="E11" s="173"/>
      <c r="F11" s="221"/>
      <c r="G11" s="221"/>
      <c r="H11" s="222"/>
      <c r="I11" s="183" t="s">
        <v>14</v>
      </c>
      <c r="J11" s="208"/>
      <c r="K11" s="217"/>
      <c r="L11" s="50"/>
      <c r="M11" s="51"/>
      <c r="N11" s="49"/>
      <c r="O11" s="50"/>
      <c r="P11" s="50"/>
      <c r="Q11" s="51"/>
      <c r="R11" s="49"/>
      <c r="S11" s="50"/>
      <c r="T11" s="50"/>
      <c r="U11" s="51"/>
      <c r="V11" s="49"/>
      <c r="W11" s="50"/>
      <c r="X11" s="50"/>
      <c r="Y11" s="51"/>
      <c r="Z11" s="49"/>
      <c r="AA11" s="50"/>
      <c r="AB11" s="50"/>
      <c r="AC11" s="50"/>
      <c r="AD11" s="50"/>
      <c r="AE11" s="210"/>
      <c r="AF11" s="214"/>
      <c r="AG11" s="223"/>
      <c r="AH11" s="216"/>
      <c r="AI11"/>
      <c r="AJ11"/>
      <c r="AK11"/>
      <c r="AL11"/>
      <c r="AM11"/>
    </row>
    <row r="12" spans="1:39" ht="15.75" thickBot="1" x14ac:dyDescent="0.25">
      <c r="A12" s="179"/>
      <c r="B12" s="184"/>
      <c r="C12" s="19"/>
      <c r="D12" s="173"/>
      <c r="E12" s="173"/>
      <c r="F12" s="221"/>
      <c r="G12" s="221"/>
      <c r="H12" s="222"/>
      <c r="I12" s="183" t="s">
        <v>14</v>
      </c>
      <c r="J12" s="208"/>
      <c r="K12" s="217"/>
      <c r="L12" s="50"/>
      <c r="M12" s="51"/>
      <c r="N12" s="49"/>
      <c r="O12" s="50"/>
      <c r="P12" s="50"/>
      <c r="Q12" s="51"/>
      <c r="R12" s="49"/>
      <c r="S12" s="50"/>
      <c r="T12" s="50"/>
      <c r="U12" s="51"/>
      <c r="V12" s="49"/>
      <c r="W12" s="50"/>
      <c r="X12" s="50"/>
      <c r="Y12" s="51"/>
      <c r="Z12" s="49"/>
      <c r="AA12" s="50"/>
      <c r="AB12" s="50"/>
      <c r="AC12" s="50"/>
      <c r="AD12" s="50"/>
      <c r="AE12" s="210"/>
      <c r="AF12" s="214"/>
      <c r="AG12" s="223"/>
      <c r="AH12" s="216"/>
      <c r="AI12"/>
      <c r="AJ12"/>
      <c r="AK12"/>
      <c r="AL12"/>
      <c r="AM12"/>
    </row>
    <row r="13" spans="1:39" ht="15.75" thickBot="1" x14ac:dyDescent="0.25">
      <c r="A13" s="176"/>
      <c r="B13" s="181"/>
      <c r="C13" s="47"/>
      <c r="D13" s="174"/>
      <c r="E13" s="174"/>
      <c r="F13" s="221"/>
      <c r="G13" s="221"/>
      <c r="H13" s="222"/>
      <c r="I13" s="183" t="s">
        <v>14</v>
      </c>
      <c r="J13" s="209"/>
      <c r="K13" s="218"/>
      <c r="L13" s="53"/>
      <c r="M13" s="54"/>
      <c r="N13" s="52"/>
      <c r="O13" s="53"/>
      <c r="P13" s="53"/>
      <c r="Q13" s="54"/>
      <c r="R13" s="52"/>
      <c r="S13" s="53"/>
      <c r="T13" s="53"/>
      <c r="U13" s="54"/>
      <c r="V13" s="52"/>
      <c r="W13" s="53"/>
      <c r="X13" s="53"/>
      <c r="Y13" s="54"/>
      <c r="Z13" s="52"/>
      <c r="AA13" s="53"/>
      <c r="AB13" s="53"/>
      <c r="AC13" s="53"/>
      <c r="AD13" s="53"/>
      <c r="AE13" s="211"/>
      <c r="AF13" s="215"/>
      <c r="AG13" s="224"/>
      <c r="AH13" s="203"/>
      <c r="AI13"/>
      <c r="AJ13"/>
      <c r="AK13"/>
      <c r="AL13"/>
      <c r="AM13"/>
    </row>
    <row r="14" spans="1:39" x14ac:dyDescent="0.2">
      <c r="H14"/>
      <c r="I14"/>
      <c r="J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x14ac:dyDescent="0.2">
      <c r="H15"/>
      <c r="I15"/>
      <c r="J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x14ac:dyDescent="0.2">
      <c r="H16"/>
      <c r="I16"/>
      <c r="J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customFormat="1" x14ac:dyDescent="0.2"/>
    <row r="18" customFormat="1" x14ac:dyDescent="0.2"/>
  </sheetData>
  <mergeCells count="21">
    <mergeCell ref="J4:AE4"/>
    <mergeCell ref="J5:M5"/>
    <mergeCell ref="N5:Q5"/>
    <mergeCell ref="Z7:AC7"/>
    <mergeCell ref="AD7:AE7"/>
    <mergeCell ref="J6:M6"/>
    <mergeCell ref="N6:Q6"/>
    <mergeCell ref="R6:U6"/>
    <mergeCell ref="V6:Y6"/>
    <mergeCell ref="AF7:AH7"/>
    <mergeCell ref="R5:U5"/>
    <mergeCell ref="V5:Y5"/>
    <mergeCell ref="Z5:AC5"/>
    <mergeCell ref="AD5:AE5"/>
    <mergeCell ref="Z6:AC6"/>
    <mergeCell ref="AD6:AE6"/>
    <mergeCell ref="B7:H7"/>
    <mergeCell ref="J7:M7"/>
    <mergeCell ref="N7:Q7"/>
    <mergeCell ref="R7:U7"/>
    <mergeCell ref="V7:Y7"/>
  </mergeCells>
  <pageMargins left="0.75" right="0.75" top="1" bottom="1" header="0.5" footer="0.5"/>
  <pageSetup paperSize="17" scale="7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</sheetPr>
  <dimension ref="A1:R32"/>
  <sheetViews>
    <sheetView zoomScaleNormal="100" workbookViewId="0"/>
  </sheetViews>
  <sheetFormatPr defaultColWidth="8.85546875" defaultRowHeight="15" x14ac:dyDescent="0.2"/>
  <cols>
    <col min="1" max="1" width="7.85546875" style="1" bestFit="1" customWidth="1"/>
    <col min="2" max="2" width="17.42578125" style="1" bestFit="1" customWidth="1"/>
    <col min="3" max="3" width="16.5703125" style="1" bestFit="1" customWidth="1"/>
    <col min="4" max="4" width="16.5703125" style="1" customWidth="1"/>
    <col min="5" max="5" width="19.42578125" style="1" bestFit="1" customWidth="1"/>
    <col min="6" max="6" width="11.85546875" style="1" customWidth="1"/>
    <col min="7" max="7" width="6.7109375" style="1" bestFit="1" customWidth="1"/>
    <col min="8" max="8" width="10.42578125" style="1" bestFit="1" customWidth="1"/>
    <col min="9" max="9" width="6.7109375" style="1" customWidth="1"/>
    <col min="10" max="10" width="49.42578125" style="1" bestFit="1" customWidth="1"/>
    <col min="11" max="11" width="8.28515625" style="1" bestFit="1" customWidth="1"/>
    <col min="12" max="12" width="12.28515625" style="1" bestFit="1" customWidth="1"/>
    <col min="13" max="13" width="8.7109375" style="1" bestFit="1" customWidth="1"/>
    <col min="14" max="14" width="21.5703125" style="1" bestFit="1" customWidth="1"/>
    <col min="15" max="16" width="14.42578125" style="255" customWidth="1"/>
    <col min="17" max="17" width="9.140625" style="1" bestFit="1" customWidth="1"/>
    <col min="18" max="18" width="10.140625" style="1" bestFit="1" customWidth="1"/>
    <col min="19" max="16384" width="8.85546875" style="1"/>
  </cols>
  <sheetData>
    <row r="1" spans="1:18" ht="21" x14ac:dyDescent="0.2">
      <c r="B1" s="44" t="s">
        <v>516</v>
      </c>
      <c r="F1" s="252"/>
    </row>
    <row r="2" spans="1:18" x14ac:dyDescent="0.2">
      <c r="F2" s="117"/>
    </row>
    <row r="3" spans="1:18" x14ac:dyDescent="0.2">
      <c r="B3" s="57" t="s">
        <v>139</v>
      </c>
      <c r="C3" s="56" t="s">
        <v>517</v>
      </c>
      <c r="D3" s="59"/>
      <c r="F3" s="253"/>
    </row>
    <row r="4" spans="1:18" x14ac:dyDescent="0.2">
      <c r="B4"/>
      <c r="C4" s="56" t="s">
        <v>518</v>
      </c>
      <c r="D4" s="59"/>
      <c r="E4"/>
      <c r="F4"/>
      <c r="G4"/>
      <c r="H4"/>
      <c r="I4"/>
      <c r="J4"/>
    </row>
    <row r="5" spans="1:18" x14ac:dyDescent="0.2">
      <c r="B5"/>
      <c r="C5" s="56" t="s">
        <v>519</v>
      </c>
      <c r="D5" s="59"/>
      <c r="E5"/>
      <c r="F5"/>
      <c r="G5"/>
      <c r="H5"/>
      <c r="I5"/>
      <c r="J5"/>
    </row>
    <row r="6" spans="1:18" x14ac:dyDescent="0.2">
      <c r="B6"/>
      <c r="C6" s="56" t="s">
        <v>520</v>
      </c>
      <c r="D6" s="59"/>
      <c r="E6"/>
      <c r="F6"/>
      <c r="G6"/>
      <c r="H6"/>
      <c r="I6"/>
      <c r="J6"/>
    </row>
    <row r="7" spans="1:18" ht="15.75" thickBot="1" x14ac:dyDescent="0.25">
      <c r="B7"/>
      <c r="C7"/>
      <c r="D7"/>
      <c r="E7"/>
      <c r="F7"/>
      <c r="G7"/>
      <c r="H7"/>
      <c r="I7"/>
      <c r="J7"/>
    </row>
    <row r="8" spans="1:18" s="9" customFormat="1" ht="60.75" thickBot="1" x14ac:dyDescent="0.25">
      <c r="B8" s="24" t="s">
        <v>71</v>
      </c>
      <c r="C8" s="26" t="s">
        <v>78</v>
      </c>
      <c r="D8" s="23" t="s">
        <v>514</v>
      </c>
      <c r="E8" s="25" t="s">
        <v>501</v>
      </c>
      <c r="F8" s="34" t="s">
        <v>36</v>
      </c>
      <c r="G8" s="23" t="s">
        <v>0</v>
      </c>
      <c r="H8" s="23" t="s">
        <v>20</v>
      </c>
      <c r="I8" s="23" t="s">
        <v>1</v>
      </c>
      <c r="J8" s="27" t="s">
        <v>101</v>
      </c>
      <c r="K8" s="24" t="s">
        <v>14</v>
      </c>
      <c r="L8" s="23" t="s">
        <v>21</v>
      </c>
      <c r="M8" s="24" t="s">
        <v>27</v>
      </c>
      <c r="N8" s="25" t="s">
        <v>26</v>
      </c>
      <c r="O8" s="256" t="s">
        <v>25</v>
      </c>
      <c r="P8" s="257" t="s">
        <v>72</v>
      </c>
      <c r="Q8" s="32" t="s">
        <v>24</v>
      </c>
      <c r="R8" s="34" t="s">
        <v>15</v>
      </c>
    </row>
    <row r="9" spans="1:18" x14ac:dyDescent="0.2">
      <c r="A9" s="11" t="s">
        <v>18</v>
      </c>
      <c r="B9" s="19" t="s">
        <v>19</v>
      </c>
      <c r="C9" s="19" t="s">
        <v>28</v>
      </c>
      <c r="D9" s="19">
        <v>2012</v>
      </c>
      <c r="E9" s="19" t="s">
        <v>55</v>
      </c>
      <c r="F9" s="19" t="s">
        <v>521</v>
      </c>
      <c r="G9" s="19" t="s">
        <v>523</v>
      </c>
      <c r="H9" s="19" t="s">
        <v>524</v>
      </c>
      <c r="I9" s="20"/>
      <c r="J9" s="263" t="s">
        <v>525</v>
      </c>
      <c r="K9" s="19">
        <v>1</v>
      </c>
      <c r="L9" s="19" t="s">
        <v>2</v>
      </c>
      <c r="M9" s="20" t="s">
        <v>526</v>
      </c>
      <c r="N9" s="19" t="s">
        <v>282</v>
      </c>
      <c r="O9" s="258">
        <v>65400</v>
      </c>
      <c r="P9" s="258">
        <f>K9*O9</f>
        <v>65400</v>
      </c>
      <c r="Q9" s="20" t="s">
        <v>16</v>
      </c>
      <c r="R9" s="22"/>
    </row>
    <row r="10" spans="1:18" x14ac:dyDescent="0.2">
      <c r="A10" s="12" t="s">
        <v>18</v>
      </c>
      <c r="B10" s="5" t="s">
        <v>19</v>
      </c>
      <c r="C10" s="19" t="s">
        <v>53</v>
      </c>
      <c r="D10" s="19">
        <v>2013</v>
      </c>
      <c r="E10" s="19" t="s">
        <v>55</v>
      </c>
      <c r="F10" s="254" t="s">
        <v>521</v>
      </c>
      <c r="G10" s="5" t="s">
        <v>527</v>
      </c>
      <c r="H10" s="5" t="s">
        <v>524</v>
      </c>
      <c r="I10" s="5"/>
      <c r="J10" s="264" t="s">
        <v>528</v>
      </c>
      <c r="K10" s="5">
        <v>12</v>
      </c>
      <c r="L10" s="5" t="s">
        <v>2</v>
      </c>
      <c r="M10" s="5" t="s">
        <v>526</v>
      </c>
      <c r="N10" s="5" t="s">
        <v>529</v>
      </c>
      <c r="O10" s="259">
        <v>98100</v>
      </c>
      <c r="P10" s="258">
        <f>K10*O10</f>
        <v>1177200</v>
      </c>
      <c r="Q10" s="6" t="s">
        <v>16</v>
      </c>
      <c r="R10" s="13"/>
    </row>
    <row r="11" spans="1:18" x14ac:dyDescent="0.25">
      <c r="A11" s="12" t="s">
        <v>18</v>
      </c>
      <c r="B11" s="5" t="s">
        <v>19</v>
      </c>
      <c r="C11" s="19" t="s">
        <v>61</v>
      </c>
      <c r="D11" s="19">
        <v>2013</v>
      </c>
      <c r="E11" s="19" t="s">
        <v>55</v>
      </c>
      <c r="F11" s="5" t="s">
        <v>518</v>
      </c>
      <c r="G11" s="5" t="s">
        <v>530</v>
      </c>
      <c r="H11" s="5" t="s">
        <v>22</v>
      </c>
      <c r="I11" s="5"/>
      <c r="J11" s="265" t="s">
        <v>531</v>
      </c>
      <c r="K11" s="5">
        <v>2</v>
      </c>
      <c r="L11" s="5" t="s">
        <v>2</v>
      </c>
      <c r="M11" s="5" t="s">
        <v>532</v>
      </c>
      <c r="N11" s="5" t="s">
        <v>533</v>
      </c>
      <c r="O11" s="259">
        <v>415</v>
      </c>
      <c r="P11" s="258">
        <f>K11*O11</f>
        <v>830</v>
      </c>
      <c r="Q11" s="6" t="s">
        <v>16</v>
      </c>
      <c r="R11" s="13"/>
    </row>
    <row r="12" spans="1:18" x14ac:dyDescent="0.2">
      <c r="A12" s="12" t="s">
        <v>18</v>
      </c>
      <c r="B12" s="5" t="s">
        <v>19</v>
      </c>
      <c r="C12" s="19" t="s">
        <v>61</v>
      </c>
      <c r="D12" s="19">
        <v>2015</v>
      </c>
      <c r="E12" s="19" t="s">
        <v>55</v>
      </c>
      <c r="F12" s="5" t="s">
        <v>522</v>
      </c>
      <c r="G12" s="5"/>
      <c r="H12" s="5"/>
      <c r="I12" s="5"/>
      <c r="J12" s="264" t="s">
        <v>534</v>
      </c>
      <c r="K12" s="5">
        <v>11</v>
      </c>
      <c r="L12" s="5" t="s">
        <v>2</v>
      </c>
      <c r="M12" s="5" t="s">
        <v>535</v>
      </c>
      <c r="N12" s="5" t="s">
        <v>279</v>
      </c>
      <c r="O12" s="259">
        <v>1265.7</v>
      </c>
      <c r="P12" s="258">
        <f>K12*O12</f>
        <v>13922.7</v>
      </c>
      <c r="Q12" s="6" t="s">
        <v>16</v>
      </c>
      <c r="R12" s="13"/>
    </row>
    <row r="13" spans="1:18" ht="15.75" thickBot="1" x14ac:dyDescent="0.25">
      <c r="A13" s="14" t="s">
        <v>18</v>
      </c>
      <c r="B13" s="15" t="s">
        <v>19</v>
      </c>
      <c r="C13" s="15" t="s">
        <v>54</v>
      </c>
      <c r="D13" s="15">
        <v>2015</v>
      </c>
      <c r="E13" s="15" t="s">
        <v>55</v>
      </c>
      <c r="F13" s="15" t="s">
        <v>536</v>
      </c>
      <c r="G13" s="15"/>
      <c r="H13" s="15"/>
      <c r="I13" s="15"/>
      <c r="J13" s="266" t="s">
        <v>537</v>
      </c>
      <c r="K13" s="15">
        <v>9</v>
      </c>
      <c r="L13" s="15" t="s">
        <v>2</v>
      </c>
      <c r="M13" s="15" t="s">
        <v>538</v>
      </c>
      <c r="N13" s="15" t="s">
        <v>279</v>
      </c>
      <c r="O13" s="260">
        <v>649</v>
      </c>
      <c r="P13" s="260">
        <f>K13*O13</f>
        <v>5841</v>
      </c>
      <c r="Q13" s="16" t="s">
        <v>16</v>
      </c>
      <c r="R13" s="18"/>
    </row>
    <row r="14" spans="1:18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61"/>
      <c r="P14" s="261"/>
      <c r="Q14" s="8"/>
      <c r="R14" s="8"/>
    </row>
    <row r="15" spans="1:18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62"/>
      <c r="P15" s="262"/>
      <c r="Q15" s="2"/>
      <c r="R15" s="2"/>
    </row>
    <row r="16" spans="1:18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62"/>
      <c r="P16" s="262"/>
      <c r="Q16" s="2"/>
      <c r="R16" s="2"/>
    </row>
    <row r="17" spans="2:18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62"/>
      <c r="P17" s="262"/>
      <c r="Q17" s="2"/>
      <c r="R17" s="2"/>
    </row>
    <row r="18" spans="2:18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62"/>
      <c r="P18" s="262"/>
      <c r="Q18" s="2"/>
      <c r="R18" s="2"/>
    </row>
    <row r="19" spans="2:18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62"/>
      <c r="P19" s="262"/>
      <c r="Q19" s="2"/>
      <c r="R19" s="2"/>
    </row>
    <row r="20" spans="2:18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62"/>
      <c r="P20" s="262"/>
      <c r="Q20" s="2"/>
      <c r="R20" s="2"/>
    </row>
    <row r="21" spans="2:18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62"/>
      <c r="P21" s="262"/>
      <c r="Q21" s="2"/>
      <c r="R21" s="2"/>
    </row>
    <row r="22" spans="2:18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62"/>
      <c r="P22" s="262"/>
      <c r="Q22" s="2"/>
      <c r="R22" s="2"/>
    </row>
    <row r="23" spans="2:18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62"/>
      <c r="P23" s="262"/>
      <c r="Q23" s="2"/>
      <c r="R23" s="2"/>
    </row>
    <row r="24" spans="2:18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62"/>
      <c r="P24" s="262"/>
      <c r="Q24" s="2"/>
      <c r="R24" s="2"/>
    </row>
    <row r="25" spans="2:18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62"/>
      <c r="P25" s="262"/>
      <c r="Q25" s="2"/>
      <c r="R25" s="2"/>
    </row>
    <row r="26" spans="2:18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62"/>
      <c r="P26" s="262"/>
      <c r="Q26" s="2"/>
      <c r="R26" s="2"/>
    </row>
    <row r="27" spans="2:18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62"/>
      <c r="P27" s="262"/>
      <c r="Q27" s="2"/>
      <c r="R27" s="2"/>
    </row>
    <row r="28" spans="2:18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62"/>
      <c r="P28" s="262"/>
      <c r="Q28" s="2"/>
      <c r="R28" s="2"/>
    </row>
    <row r="29" spans="2:18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62"/>
      <c r="P29" s="262"/>
      <c r="Q29" s="2"/>
      <c r="R29" s="2"/>
    </row>
    <row r="30" spans="2:18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62"/>
      <c r="P30" s="262"/>
      <c r="Q30" s="2"/>
      <c r="R30" s="2"/>
    </row>
    <row r="31" spans="2:18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62"/>
      <c r="P31" s="262"/>
      <c r="Q31" s="2"/>
      <c r="R31" s="2"/>
    </row>
    <row r="32" spans="2:18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62"/>
      <c r="P32" s="262"/>
      <c r="Q32" s="2"/>
      <c r="R32" s="2"/>
    </row>
  </sheetData>
  <pageMargins left="0.75" right="0.75" top="1" bottom="1" header="0.5" footer="0.5"/>
  <pageSetup paperSize="17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Help instructions</vt:lpstr>
      <vt:lpstr>Project Procurement List</vt:lpstr>
      <vt:lpstr>1) PVFF + Other</vt:lpstr>
      <vt:lpstr>2) Equip, Mods &amp; PK</vt:lpstr>
      <vt:lpstr>3) E &amp; I</vt:lpstr>
      <vt:lpstr>4) Structural Steel</vt:lpstr>
      <vt:lpstr>5) Piles</vt:lpstr>
      <vt:lpstr>6) Common Service</vt:lpstr>
    </vt:vector>
  </TitlesOfParts>
  <Company>EDMS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saranga</dc:creator>
  <cp:lastModifiedBy>Grimard, Jason</cp:lastModifiedBy>
  <cp:lastPrinted>2015-05-07T20:02:49Z</cp:lastPrinted>
  <dcterms:created xsi:type="dcterms:W3CDTF">2011-12-15T11:12:03Z</dcterms:created>
  <dcterms:modified xsi:type="dcterms:W3CDTF">2023-05-29T15:31:40Z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61ff1b-bdde-47b0-83ea-21bd281745d3_Enabled">
    <vt:lpwstr>True</vt:lpwstr>
  </property>
  <property fmtid="{D5CDD505-2E9C-101B-9397-08002B2CF9AE}" pid="3" name="MSIP_Label_8a61ff1b-bdde-47b0-83ea-21bd281745d3_SiteId">
    <vt:lpwstr>a530807a-40d9-47ea-ad58-8e093f2f9f49</vt:lpwstr>
  </property>
  <property fmtid="{D5CDD505-2E9C-101B-9397-08002B2CF9AE}" pid="4" name="MSIP_Label_8a61ff1b-bdde-47b0-83ea-21bd281745d3_Owner">
    <vt:lpwstr>Matt.MacMaster@cenovus.com</vt:lpwstr>
  </property>
  <property fmtid="{D5CDD505-2E9C-101B-9397-08002B2CF9AE}" pid="5" name="MSIP_Label_8a61ff1b-bdde-47b0-83ea-21bd281745d3_SetDate">
    <vt:lpwstr>2020-04-03T19:16:23.3463803Z</vt:lpwstr>
  </property>
  <property fmtid="{D5CDD505-2E9C-101B-9397-08002B2CF9AE}" pid="6" name="MSIP_Label_8a61ff1b-bdde-47b0-83ea-21bd281745d3_Name">
    <vt:lpwstr>Internal</vt:lpwstr>
  </property>
  <property fmtid="{D5CDD505-2E9C-101B-9397-08002B2CF9AE}" pid="7" name="MSIP_Label_8a61ff1b-bdde-47b0-83ea-21bd281745d3_Application">
    <vt:lpwstr>Microsoft Azure Information Protection</vt:lpwstr>
  </property>
  <property fmtid="{D5CDD505-2E9C-101B-9397-08002B2CF9AE}" pid="8" name="MSIP_Label_8a61ff1b-bdde-47b0-83ea-21bd281745d3_ActionId">
    <vt:lpwstr>63204f37-4c47-4e04-9e6a-44b225aba48b</vt:lpwstr>
  </property>
  <property fmtid="{D5CDD505-2E9C-101B-9397-08002B2CF9AE}" pid="9" name="MSIP_Label_8a61ff1b-bdde-47b0-83ea-21bd281745d3_Extended_MSFT_Method">
    <vt:lpwstr>Automatic</vt:lpwstr>
  </property>
  <property fmtid="{D5CDD505-2E9C-101B-9397-08002B2CF9AE}" pid="10" name="Sensitivity">
    <vt:lpwstr>Internal</vt:lpwstr>
  </property>
</Properties>
</file>